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ail vision ltd" sheetId="1" r:id="rId1"/>
    <sheet name="summary financial data" sheetId="2" r:id="rId2"/>
    <sheet name="summary financial data-1" sheetId="3" r:id="rId3"/>
    <sheet name="summary financial data-2" sheetId="4" r:id="rId4"/>
    <sheet name="summary financial data-3" sheetId="5" r:id="rId5"/>
    <sheet name="summary financial data-4" sheetId="6" r:id="rId6"/>
    <sheet name="research and development e" sheetId="7" r:id="rId7"/>
    <sheet name="general and administrative" sheetId="8" r:id="rId8"/>
    <sheet name="results of operations" sheetId="9" r:id="rId9"/>
    <sheet name="results of operations-1" sheetId="10" r:id="rId10"/>
    <sheet name="overview" sheetId="11" r:id="rId11"/>
    <sheet name="contractual obligations" sheetId="12" r:id="rId12"/>
    <sheet name="contractual obligations-1" sheetId="13" r:id="rId13"/>
    <sheet name="expenses" sheetId="14" r:id="rId14"/>
    <sheet name="interim condensed balance" sheetId="15" r:id="rId15"/>
    <sheet name="unaudited interim condense" sheetId="16" r:id="rId16"/>
    <sheet name="unaudited interim condense-1" sheetId="17" r:id="rId17"/>
    <sheet name="unaudited interim condense-2" sheetId="18" r:id="rId18"/>
    <sheet name="balance sheets" sheetId="19" r:id="rId19"/>
    <sheet name="statements of comprehensiv" sheetId="20" r:id="rId20"/>
    <sheet name="statements of convertible" sheetId="21" r:id="rId21"/>
    <sheet name="statements of cash flows" sheetId="22" r:id="rId22"/>
    <sheet name="note 3  other current assets" sheetId="23" r:id="rId23"/>
    <sheet name="note 4  fixed assets net" sheetId="24" r:id="rId24"/>
    <sheet name="note 5  other accounts pay" sheetId="25" r:id="rId25"/>
    <sheet name="note 5  other accounts pay-1" sheetId="26" r:id="rId26"/>
    <sheet name="note 5  other accounts pay-2" sheetId="27" r:id="rId27"/>
    <sheet name="note 9  research and devel" sheetId="28" r:id="rId28"/>
    <sheet name="note 10  general and admin" sheetId="29" r:id="rId29"/>
    <sheet name="note 10  general and admin-1" sheetId="30" r:id="rId30"/>
    <sheet name="note 13 leases" sheetId="31" r:id="rId31"/>
    <sheet name="note 13 leases-1" sheetId="32" r:id="rId32"/>
    <sheet name="note 13 leases-2" sheetId="33" r:id="rId33"/>
    <sheet name="indemnifying person" sheetId="34" r:id="rId34"/>
    <sheet name="us special resolution regime" sheetId="35" r:id="rId35"/>
    <sheet name="us special resolution regime-1" sheetId="36" r:id="rId36"/>
    <sheet name="us special resolution regime-2" sheetId="37" r:id="rId37"/>
    <sheet name="us special resolution regime-3" sheetId="38" r:id="rId38"/>
    <sheet name="plan shares" sheetId="39" r:id="rId39"/>
    <sheet name="signature page follows" sheetId="40" r:id="rId40"/>
    <sheet name="rail vision ltd-1" sheetId="41" r:id="rId41"/>
    <sheet name="rail vision ltd-2" sheetId="42" r:id="rId42"/>
    <sheet name="business day" sheetId="43" r:id="rId43"/>
    <sheet name="signature page follows-1" sheetId="44" r:id="rId44"/>
    <sheet name="signature page follows-2" sheetId="45" r:id="rId45"/>
    <sheet name="signature page follows-3" sheetId="46" r:id="rId46"/>
    <sheet name="signature page follows-4" sheetId="47" r:id="rId47"/>
    <sheet name="exhibit b" sheetId="48" r:id="rId48"/>
    <sheet name="exhibit c" sheetId="49" r:id="rId49"/>
    <sheet name="rail vision ltd-3" sheetId="50" r:id="rId50"/>
    <sheet name="rail vision ltd-4" sheetId="51" r:id="rId51"/>
    <sheet name="rail vision ltd-5" sheetId="52" r:id="rId52"/>
    <sheet name="rail vision ltd-6" sheetId="53" r:id="rId53"/>
    <sheet name="signature page follows-5" sheetId="54" r:id="rId54"/>
    <sheet name="assignment form" sheetId="55" r:id="rId55"/>
    <sheet name="assignment form-1" sheetId="56" r:id="rId56"/>
    <sheet name="signature page follows-6" sheetId="57" r:id="rId57"/>
    <sheet name="signature page follows-7" sheetId="58" r:id="rId58"/>
    <sheet name="exhibit b-1" sheetId="59" r:id="rId59"/>
    <sheet name="exhibit c-1" sheetId="60" r:id="rId60"/>
    <sheet name="rail vision ltd-7" sheetId="61" r:id="rId61"/>
    <sheet name="rail vision ltd-8" sheetId="62" r:id="rId62"/>
    <sheet name="signature page follows-8" sheetId="63" r:id="rId63"/>
    <sheet name="annex b assignment form" sheetId="64" r:id="rId64"/>
    <sheet name="annex b assignment form-1" sheetId="65" r:id="rId65"/>
    <sheet name="exhibit 51" sheetId="66" r:id="rId66"/>
    <sheet name="securities act" sheetId="67" r:id="rId67"/>
    <sheet name="signature page to follow" sheetId="68" r:id="rId68"/>
    <sheet name="signature page to follow-1" sheetId="69" r:id="rId69"/>
    <sheet name="rail vision ltd-9" sheetId="70" r:id="rId70"/>
    <sheet name="rail vision ltd-10" sheetId="71" r:id="rId71"/>
    <sheet name="notices etc" sheetId="72" r:id="rId72"/>
    <sheet name="in witness whereof" sheetId="73" r:id="rId73"/>
    <sheet name="in witness whereof-1" sheetId="74" r:id="rId74"/>
    <sheet name="in witness whereof-2" sheetId="75" r:id="rId75"/>
    <sheet name="in witness whereof-3" sheetId="76" r:id="rId76"/>
    <sheet name="the investors" sheetId="77" r:id="rId77"/>
    <sheet name="founders" sheetId="78" r:id="rId78"/>
    <sheet name="exhibit 992" sheetId="79" r:id="rId79"/>
    <sheet name="exhibit 993" sheetId="80" r:id="rId80"/>
    <sheet name="exhibit 994" sheetId="81" r:id="rId81"/>
  </sheets>
  <definedNames/>
  <calcPr fullCalcOnLoad="1"/>
</workbook>
</file>

<file path=xl/sharedStrings.xml><?xml version="1.0" encoding="utf-8"?>
<sst xmlns="http://schemas.openxmlformats.org/spreadsheetml/2006/main" count="1011" uniqueCount="553">
  <si>
    <t>Rail Vision LTD</t>
  </si>
  <si>
    <t>●</t>
  </si>
  <si>
    <t>195,448 ordinary shares issuable to Israel Railways upon the exercise
    of warrants currently outstanding, with a nominal exercise price, which expire on June 30, 2022;</t>
  </si>
  <si>
    <t>2,332,352 ordinary shares reserved for issuance under our
        Amended Share Option Plan, or the Option Plan, of which options to purchase 1,248,676 ordinary shares were outstanding as of
        such date at a weighted average exercise price of $6.1393, 669,126 of which were vested as of such date; and</t>
  </si>
  <si>
    <t>SUMMARY FINANCIAL DATA</t>
  </si>
  <si>
    <t>Year
                                            Ended 
 December 31,</t>
  </si>
  <si>
    <t>Six
                                            Months Ended 
 June 30,</t>
  </si>
  <si>
    <t>(in thousands of USD, except share and per share data)</t>
  </si>
  <si>
    <t>2019</t>
  </si>
  <si>
    <t>2020</t>
  </si>
  <si>
    <t>2021</t>
  </si>
  <si>
    <t>Statements of Comprehensive Loss Data:</t>
  </si>
  <si>
    <t>Revenues</t>
  </si>
  <si>
    <t>-</t>
  </si>
  <si>
    <t>Gross profit</t>
  </si>
  <si>
    <t>Research and development expenses</t>
  </si>
  <si>
    <t>General and administrative expenses</t>
  </si>
  <si>
    <t>Operating loss</t>
  </si>
  <si>
    <t>Finance expenses (income), net</t>
  </si>
  <si>
    <t>Net loss</t>
  </si>
  <si>
    <t>Basic and diluted loss per share</t>
  </si>
  <si>
    <t>Weighted average number of shares outstanding used
    in computing basic and diluted loss per share</t>
  </si>
  <si>
    <t>As of June 30, 2021</t>
  </si>
  <si>
    <t>(in thousands of USD)</t>
  </si>
  <si>
    <t>Actual</t>
  </si>
  <si>
    <t>Pro Forma 
  (1)</t>
  </si>
  <si>
    <t>Pro
                                            Forma       As
                                            Adjusted 
  (2)</t>
  </si>
  <si>
    <t>Balance Sheet Data:</t>
  </si>
  <si>
    <t>Cash and cash equivalents</t>
  </si>
  <si>
    <t>Total assets</t>
  </si>
  <si>
    <t>Preferred A Shares</t>
  </si>
  <si>
    <t>Share capital</t>
  </si>
  <si>
    <t>Additional paid in capital (3)</t>
  </si>
  <si>
    <t>Accumulated deficit</t>
  </si>
  <si>
    <t>Total shareholders’ equity (deficit)</t>
  </si>
  <si>
    <t>As
                                            of       June
                                            30, 2021</t>
  </si>
  <si>
    <t>Pro Forma</t>
  </si>
  <si>
    <t>Pro Forma  
  As Adjusted</t>
  </si>
  <si>
    <t>Temporary equity:</t>
  </si>
  <si>
    <t>Preferred A shares – NIS 0.01 par value -  
  100,000
    shares authorized; 51,282 shares issued and outstanding, actual; and no shares authorized, issued and outstanding pro forma and pro
    forma as adjusted</t>
  </si>
  <si>
    <t>Shareholders’ equity (deficit):</t>
  </si>
  <si>
    <t>Ordinary shares, NIS 0.01 par value -  
  99,900,000 shares
    authorized; 9,157,324 shares issued and outstanding, actual; 100,000,000 shares authorized and 12,066,668 issued and outstanding,
    pro forma; and 100,000,000 authorized and 15,616,668 shares issued and outstanding, pro forma as adjusted</t>
  </si>
  <si>
    <t>Additional paid in capital (2)</t>
  </si>
  <si>
    <t>Total capitalization</t>
  </si>
  <si>
    <t>195,448 ordinary shares issuable to Israel Railways
    upon the exercise of warrants currently outstanding, with a nominal exercise price, which expire on June 30, 2022;</t>
  </si>
  <si>
    <t>2,332,352 ordinary shares reserved
        for issuance under our Option Plan, of which options to purchase 1,248,676 ordinary shares were outstanding as of such date at
        a weighted average exercise price of $6.1393, 669,126 of which were vested as of such date; and</t>
  </si>
  <si>
    <t>Shares</t>
  </si>
  <si>
    <t>Total Consideration</t>
  </si>
  <si>
    <t>Average Price 
  Per Ordinary</t>
  </si>
  <si>
    <t>Number</t>
  </si>
  <si>
    <t>Percent</t>
  </si>
  <si>
    <t>Amount</t>
  </si>
  <si>
    <t>Share</t>
  </si>
  <si>
    <t>Existing shareholders</t>
  </si>
  <si>
    <t>77.3%</t>
  </si>
  <si>
    <t>71.3%</t>
  </si>
  <si>
    <t>New investors</t>
  </si>
  <si>
    <t>22.7%</t>
  </si>
  <si>
    <t>28.7%</t>
  </si>
  <si>
    <t>Total</t>
  </si>
  <si>
    <t>100.0%</t>
  </si>
  <si>
    <t>100%</t>
  </si>
  <si>
    <t>Research and Development Expenses, net</t>
  </si>
  <si>
    <t>Year ended  
    December 31,</t>
  </si>
  <si>
    <t>June 30,</t>
  </si>
  <si>
    <t>Depreciation</t>
  </si>
  <si>
    <t>Share-based payment</t>
  </si>
  <si>
    <t>Payroll and related expenses</t>
  </si>
  <si>
    <t>Subcontracted work and consulting</t>
  </si>
  <si>
    <t>Equipment</t>
  </si>
  <si>
    <t>Rent and office maintenance</t>
  </si>
  <si>
    <t>Other</t>
  </si>
  <si>
    <t>General and Administrative Expenses</t>
  </si>
  <si>
    <t>Professional services</t>
  </si>
  <si>
    <t>Travel expenses</t>
  </si>
  <si>
    <t>Depreciation and other</t>
  </si>
  <si>
    <t>Results of Operations</t>
  </si>
  <si>
    <t>Cost of sales</t>
  </si>
  <si>
    <t>Financial (expenses) income, net</t>
  </si>
  <si>
    <t>Total Loss</t>
  </si>
  <si>
    <t>December 31,</t>
  </si>
  <si>
    <t>Financial expenses (income), net</t>
  </si>
  <si>
    <t>Overview</t>
  </si>
  <si>
    <t>Operating activities</t>
  </si>
  <si>
    <t>Investing activities</t>
  </si>
  <si>
    <t>Financing activities</t>
  </si>
  <si>
    <t>Net increase (increase) in cash and cash equivalents</t>
  </si>
  <si>
    <t>Contractual Obligations</t>
  </si>
  <si>
    <t>Less than 
  1 year</t>
  </si>
  <si>
    <t>1-3 years</t>
  </si>
  <si>
    <t>3-5 years</t>
  </si>
  <si>
    <t>More than 
  5 years</t>
  </si>
  <si>
    <t>(in thousands of U.S. dollars)</t>
  </si>
  <si>
    <t>Operating leases</t>
  </si>
  <si>
    <t>No. of Shares 
  Beneficially 
    Owned 
  Prior to this 
  Offering</t>
  </si>
  <si>
    <t>Percentage Owned 
  Before this 
    Offering (1)</t>
  </si>
  <si>
    <t>Percentage  Owned 
  After this 
    Offering (2)</t>
  </si>
  <si>
    <t>Holders of more than 5% of our voting securities:</t>
  </si>
  <si>
    <t>Knorr-Bremse (1)</t>
  </si>
  <si>
    <t>40.4%</t>
  </si>
  <si>
    <t>31.3%</t>
  </si>
  <si>
    <t>Foresight Autonomous Holdings Ltd. (2)</t>
  </si>
  <si>
    <t>19.1%</t>
  </si>
  <si>
    <t>14.8%</t>
  </si>
  <si>
    <t>Directors and senior management who are not 5% holders:</t>
  </si>
  <si>
    <t>Elen Katz*</t>
  </si>
  <si>
    <t>3.6%</t>
  </si>
  <si>
    <t>2.8%</t>
  </si>
  <si>
    <t>Shahar Hania</t>
  </si>
  <si>
    <t>3.7%</t>
  </si>
  <si>
    <t>2.9%</t>
  </si>
  <si>
    <t>Itschak Shrem * (3)</t>
  </si>
  <si>
    <t>0.8%</t>
  </si>
  <si>
    <t>0.6%</t>
  </si>
  <si>
    <t>Ofer Naveh</t>
  </si>
  <si>
    <t>0.4%</t>
  </si>
  <si>
    <t>0.3%</t>
  </si>
  <si>
    <t>Zachi Bar-Yehoshua</t>
  </si>
  <si>
    <t>0.2%</t>
  </si>
  <si>
    <t>Shmuel Donnerstein* (4)</t>
  </si>
  <si>
    <t>2.5%</t>
  </si>
  <si>
    <t>2.0%</t>
  </si>
  <si>
    <t>Eli Yoresh * (5)</t>
  </si>
  <si>
    <t>0.1%</t>
  </si>
  <si>
    <t>Ofer Grisaro</t>
  </si>
  <si>
    <t>Amit Klir</t>
  </si>
  <si>
    <t>Mario Beinert* (6)</t>
  </si>
  <si>
    <t>Maximilian Eichhorn* (7)</t>
  </si>
  <si>
    <t>All directors and senior management as a group (11persons)</t>
  </si>
  <si>
    <t>11.2%</t>
  </si>
  <si>
    <t>8.7%</t>
  </si>
  <si>
    <t>Director Nominees</t>
  </si>
  <si>
    <t>Yossi Daskal</t>
  </si>
  <si>
    <t>Inball Kreiss</t>
  </si>
  <si>
    <t>Regina Ungar</t>
  </si>
  <si>
    <t>EXPENSES</t>
  </si>
  <si>
    <t>SEC registration fee</t>
  </si>
  <si>
    <t>Nasdaq listing fee</t>
  </si>
  <si>
    <t>FINRA filing fee</t>
  </si>
  <si>
    <t>Transfer agent fees and expenses</t>
  </si>
  <si>
    <t>Printer fees and expenses</t>
  </si>
  <si>
    <t>Legal fees and expenses</t>
  </si>
  <si>
    <t>Accounting fees and expenses</t>
  </si>
  <si>
    <t>Miscellaneous</t>
  </si>
  <si>
    <t>INTERIM CONDENSED BALANCE SHEETS</t>
  </si>
  <si>
    <t>As of 
  December 31,</t>
  </si>
  <si>
    <t>As of  
  June 30,</t>
  </si>
  <si>
    <t>(unaudited)</t>
  </si>
  <si>
    <t>ASSETS</t>
  </si>
  <si>
    <t>Current assets</t>
  </si>
  <si>
    <t>Restricted cash</t>
  </si>
  <si>
    <t>Deferred expenses</t>
  </si>
  <si>
    <t>Other current assets</t>
  </si>
  <si>
    <t>Total current assets</t>
  </si>
  <si>
    <t>Operating lease - right of use of asset</t>
  </si>
  <si>
    <t>Deferred issuance expenses</t>
  </si>
  <si>
    <t>Fixed assets, net</t>
  </si>
  <si>
    <t>TOTAL ASSETS</t>
  </si>
  <si>
    <t>LIABILITIES AND
    SHAREHOLDERS’ EQUITY</t>
  </si>
  <si>
    <t>Current liabilities</t>
  </si>
  <si>
    <t>Trade accounts payable</t>
  </si>
  <si>
    <t>Current operating lease liability</t>
  </si>
  <si>
    <t>Other accounts payable</t>
  </si>
  <si>
    <t>Total current liabilities</t>
  </si>
  <si>
    <t>Non-current operating lease liability</t>
  </si>
  <si>
    <t>TOTAL LIABILITIES</t>
  </si>
  <si>
    <t>Temporary equity</t>
  </si>
  <si>
    <t>Preferred A shares  –
    NIS 0.01 par value; Authorized 100,000 shares; Issued and outstanding: 51,282 shares as of December 31, 2020 and June 30, 2021 (unaudited);
    aggregate liquidation preference of $5,000 and $10,000 as of December 31, 2020 and June 30, 2021 (unaudited)</t>
  </si>
  <si>
    <t>Shareholders’
    equity</t>
  </si>
  <si>
    <t>Ordinary shares, NIS 0.01 par value; Authorized 99,900,000 shares;
Issued and outstanding: 9,136,600 and 9,157,324 shares as of December 31, 2020 and June 30, 2021(unaudited)</t>
  </si>
  <si>
    <t>Additional paid in capital</t>
  </si>
  <si>
    <t>Total shareholders’
    equity</t>
  </si>
  <si>
    <t>TOTAL LIABILITIES, TEMPORARY
    EQUITY AND SHAREHOLDERS’ EQUITY</t>
  </si>
  <si>
    <t>UNAUDITED INTERIM CONDENSED STATEMENTS OF COMPREHENSIVE LOSS</t>
  </si>
  <si>
    <t>For the Six-Month  
  Period ended</t>
  </si>
  <si>
    <t>June 30</t>
  </si>
  <si>
    <t>$—</t>
  </si>
  <si>
    <t>Cost of revenues</t>
  </si>
  <si>
    <t>—</t>
  </si>
  <si>
    <t>Research and development expenses, net</t>
  </si>
  <si>
    <t>Administrative and general expenses</t>
  </si>
  <si>
    <t>Financing income, net</t>
  </si>
  <si>
    <t>Net loss for the period</t>
  </si>
  <si>
    <t>Weighted average number of shares outstanding
    used to compute basic and diluted loss per share</t>
  </si>
  <si>
    <t>UNAUDITED INTERIM CONDENSED STATEMENTS OF CONVERTIBLE PREFERRED   SHARES AND CHANGES IN SHAREHOLDERS EQUITY</t>
  </si>
  <si>
    <t>Convertible  
  Preferred A Shares</t>
  </si>
  <si>
    <t>Ordinary Shares</t>
  </si>
  <si>
    <t>Additional</t>
  </si>
  <si>
    <t>Number of 
  shares</t>
  </si>
  <si>
    <t>USD</t>
  </si>
  <si>
    <t>paid in 
  capital</t>
  </si>
  <si>
    <t>Accumulated 
  Deficit</t>
  </si>
  <si>
    <t>shareholders’ 
  equity</t>
  </si>
  <si>
    <t>Balance as of January 1, 2020</t>
  </si>
  <si>
    <t>Loss for the period</t>
  </si>
  <si>
    <t>Balance as of June 30, 2020</t>
  </si>
  <si>
    <t>Balance as of January 1, 2021</t>
  </si>
  <si>
    <t>Issuance of convertible preferred shares</t>
  </si>
  <si>
    <t>Issuance of shares as a result of exercise of options</t>
  </si>
  <si>
    <t>(*)</t>
  </si>
  <si>
    <t>Balance as of June 30, 2021</t>
  </si>
  <si>
    <t>UNAUDITED INTERIM CONDENSED STATEMENTS OF CASH FLOWS</t>
  </si>
  <si>
    <t>For the Six-Month 
 Period ended June 30</t>
  </si>
  <si>
    <t>Cash flows from operating activities</t>
  </si>
  <si>
    <t>Adjustments to reconcile loss to net
    cash used in operating activities:</t>
  </si>
  <si>
    <t>Share-based compensation</t>
  </si>
  <si>
    <t>Change in lease liability</t>
  </si>
  <si>
    <t>Changes in operating assets and liabilities:</t>
  </si>
  <si>
    <t>Decrease (increase) in other assets</t>
  </si>
  <si>
    <t>Increase (decrease) in trade accounts payable</t>
  </si>
  <si>
    <t>Decrease in other accounts payable</t>
  </si>
  <si>
    <t>Net cash used in operating activities</t>
  </si>
  <si>
    <t>Cash flows from
    investing activities</t>
  </si>
  <si>
    <t>Purchase of fixed assets</t>
  </si>
  <si>
    <t>Net cash used in investing activities</t>
  </si>
  <si>
    <t>Cash flows from
    financing activities:</t>
  </si>
  <si>
    <t>Issuance of Preferred Shares</t>
  </si>
  <si>
    <t>Proceeds from exercise of options</t>
  </si>
  <si>
    <t>Net cash provided by financing activities</t>
  </si>
  <si>
    <t>Increase (decrease) in cash, cash equivalents
    and restricted cash</t>
  </si>
  <si>
    <t>Cash, cash equivalents
    and restricted cash at the beginning of the period</t>
  </si>
  <si>
    <t>Cash, cash equivalents
    and restricted cash at the end of the period</t>
  </si>
  <si>
    <t>Balance Sheets</t>
  </si>
  <si>
    <t>As of December 31,</t>
  </si>
  <si>
    <t>Note</t>
  </si>
  <si>
    <t>7D (1)</t>
  </si>
  <si>
    <t>Operating lease - right of use asset</t>
  </si>
  <si>
    <t>Preferred A shares, NIS 0.01 par value; Authorized 100,000
    shares; Issued and outstanding: 51,282 shares as of December 31, 2020; Aggregate liquidation preference of $5,000 as of December
    31, 2020</t>
  </si>
  <si>
    <t>Ordinary shares, NIS 0.01 par value;  
  Authorized 99,900,000 shares;  
  Issued
    and outstanding: 9,136,600 shares</t>
  </si>
  <si>
    <t>Statements of Comprehensive Loss</t>
  </si>
  <si>
    <t>Year ended 
 December 31,</t>
  </si>
  <si>
    <t>Basic and diluted loss
    per ordinary share</t>
  </si>
  <si>
    <t>Weighted average number of ordinary shares
    outstanding used in computing basic and diluted loss per ordinary share</t>
  </si>
  <si>
    <t>Statements of Convertible Preferred Shares and Changes in Shareholders Equity</t>
  </si>
  <si>
    <t>Number of 
  shares</t>
  </si>
  <si>
    <t>shareholders’ 
    equity</t>
  </si>
  <si>
    <t>BALANCE AS OF DECEMBER 31, 2018</t>
  </si>
  <si>
    <t>CHANGES DURING
    2019:</t>
  </si>
  <si>
    <t>Issuance of ordinary shares and warrants</t>
  </si>
  <si>
    <t>Issuance of ordinary shares from exercise of warrants</t>
  </si>
  <si>
    <t>Loss for the year</t>
  </si>
  <si>
    <t>BALANCE AS OF DECEMBER 31, 2019</t>
  </si>
  <si>
    <t>CHANGES DURING
    2020:</t>
  </si>
  <si>
    <t>Issuance of preferred A shares</t>
  </si>
  <si>
    <t>BALANCE AS OF DECEMBER 31, 2020</t>
  </si>
  <si>
    <t>Statements of Cash Flows</t>
  </si>
  <si>
    <t>Year ended  
December 31,</t>
  </si>
  <si>
    <t>Adjustments to reconcile loss to net cash used in operating activities:</t>
  </si>
  <si>
    <t>Change in operating lease liability</t>
  </si>
  <si>
    <t>Decrease (increase) in other current assets</t>
  </si>
  <si>
    <t>Increase in other accounts payable</t>
  </si>
  <si>
    <t>Cash flows from investing activities</t>
  </si>
  <si>
    <t>Cash flows from financing activities:</t>
  </si>
  <si>
    <t>Issuance of preferred A shares, net of issuance expenses</t>
  </si>
  <si>
    <t>Issuance of ordinary shares and warrants, net of issuance expenses</t>
  </si>
  <si>
    <t>Proceeds from exercise of warrants, net of issuance expenses</t>
  </si>
  <si>
    <t>Increase in cash, cash equivalents and restricted cash</t>
  </si>
  <si>
    <t>Cash, cash equivalents and restricted cash at the beginning
    of the period</t>
  </si>
  <si>
    <t>Cash, cash equivalents and restricted cash at the end of
    the period</t>
  </si>
  <si>
    <t>NOTE 3 - OTHER CURRENT ASSETS</t>
  </si>
  <si>
    <t>December 31,</t>
  </si>
  <si>
    <t>Government institutions</t>
  </si>
  <si>
    <t>Prepaid expenses</t>
  </si>
  <si>
    <t>NOTE 4 - FIXED ASSETS, NET</t>
  </si>
  <si>
    <t>Cost:</t>
  </si>
  <si>
    <t>Computers and software</t>
  </si>
  <si>
    <t>Laboratory equipment</t>
  </si>
  <si>
    <t>Furniture and office equipment</t>
  </si>
  <si>
    <t>Leasehold improvement</t>
  </si>
  <si>
    <t>Accumulated depreciation:</t>
  </si>
  <si>
    <t>Carrying amount</t>
  </si>
  <si>
    <t>NOTE 5 - OTHER ACCOUNTS PAYABLE</t>
  </si>
  <si>
    <t>Employees and related expenses</t>
  </si>
  <si>
    <t>Accrued expenses</t>
  </si>
  <si>
    <t>Deferred revenues (*)</t>
  </si>
  <si>
    <t>For
the year ended December 31,</t>
  </si>
  <si>
    <t>Amount of 
  options</t>
  </si>
  <si>
    <t>Weighted 
  average 
  exercise 
    price</t>
  </si>
  <si>
    <t>Weighted 
  average 
  remaining 
    contractual 
  life</t>
  </si>
  <si>
    <t>$$</t>
  </si>
  <si>
    <t>Outstanding at beginning of period</t>
  </si>
  <si>
    <t>5.75-6.0</t>
  </si>
  <si>
    <t>4.75-5</t>
  </si>
  <si>
    <t>Granted</t>
  </si>
  <si>
    <t>5.33-7.87</t>
  </si>
  <si>
    <t>Exercised</t>
  </si>
  <si>
    <t>Forfeited</t>
  </si>
  <si>
    <t>Outstanding at end of period</t>
  </si>
  <si>
    <t>4.75-5.0</t>
  </si>
  <si>
    <t>4.75-7.87</t>
  </si>
  <si>
    <t>Exercisable at end of period</t>
  </si>
  <si>
    <t>Year ended December 31,</t>
  </si>
  <si>
    <t>Research and development</t>
  </si>
  <si>
    <t>General and administrative</t>
  </si>
  <si>
    <t>Total share-based payment expense</t>
  </si>
  <si>
    <t>NOTE 9 - RESEARCH AND DEVELOPMENT, NET</t>
  </si>
  <si>
    <t>R&amp;D consumables</t>
  </si>
  <si>
    <t>Travel and other expenses</t>
  </si>
  <si>
    <t>NOTE 10 - GENERAL AND ADMINISTRATIVE</t>
  </si>
  <si>
    <t>Marketing</t>
  </si>
  <si>
    <t>Deferred tax assets:</t>
  </si>
  <si>
    <t>Deferred taxes due to carryforward losses</t>
  </si>
  <si>
    <t>Valuation allowance</t>
  </si>
  <si>
    <t>Net deferred tax asset</t>
  </si>
  <si>
    <t>NOTE 13  LEASES</t>
  </si>
  <si>
    <t>Operating lease expenses</t>
  </si>
  <si>
    <t>Short-term lease expenses</t>
  </si>
  <si>
    <t>Total future lease payments</t>
  </si>
  <si>
    <t>Less imputed interest</t>
  </si>
  <si>
    <t>Total lease liability balance</t>
  </si>
  <si>
    <t>Signature</t>
  </si>
  <si>
    <t>Title</t>
  </si>
  <si>
    <t>Date</t>
  </si>
  <si>
    <t>/s/ Shahar Hania</t>
  </si>
  <si>
    <t>Chief Executive Officer (Principal Executive Officer)</t>
  </si>
  <si>
    <t>March 24, 2022</t>
  </si>
  <si>
    <t>/s/ Ofer Naveh</t>
  </si>
  <si>
    <t>Chief Financial Officer (Principal Financial and Accounting Officer)</t>
  </si>
  <si>
    <t>/s/ *</t>
  </si>
  <si>
    <t>Sam Donnerstein</t>
  </si>
  <si>
    <t>Chairman of the Board</t>
  </si>
  <si>
    <t>Director</t>
  </si>
  <si>
    <t>Elen Katz</t>
  </si>
  <si>
    <t>Itschak Shrem</t>
  </si>
  <si>
    <t>Eli Yoresh</t>
  </si>
  <si>
    <t>Mario Beinert</t>
  </si>
  <si>
    <t>Maximilian Eichhorn</t>
  </si>
  <si>
    <t>Indemnifying Person</t>
  </si>
  <si>
    <t>If to the Underwriter:</t>
  </si>
  <si>
    <t>Aegis Capital Corp.</t>
  </si>
  <si>
    <t>810 7th Avenue</t>
  </si>
  <si>
    <t>18th Floor</t>
  </si>
  <si>
    <t>New York, NY 10019</t>
  </si>
  <si>
    <t>Email Address: reide@aegiscap.com</t>
  </si>
  <si>
    <t>Attention: Robert Eide</t>
  </si>
  <si>
    <t>with a copy to (which shall not constitute notice):</t>
  </si>
  <si>
    <t>Kaufman &amp; Canoles, P.C.</t>
  </si>
  <si>
    <t>Two James Center</t>
  </si>
  <si>
    <t>1021 East Cary Street, Suite 1400</t>
  </si>
  <si>
    <t>Richmond, Va. 23219</t>
  </si>
  <si>
    <t>Email:</t>
  </si>
  <si>
    <t>awbasch@kaufcan.com</t>
  </si>
  <si>
    <t>awpowell@kaufcan.com</t>
  </si>
  <si>
    <t>Attention:</t>
  </si>
  <si>
    <t>Anthony W. Basch</t>
  </si>
  <si>
    <t>Alexander W. Powell, Jr.</t>
  </si>
  <si>
    <t>If to the Company:</t>
  </si>
  <si>
    <t>Rail Vision Ltd.</t>
  </si>
  <si>
    <t>15 Ha’Tidhar St</t>
  </si>
  <si>
    <t>Ra’anana, 4366517 Israel</t>
  </si>
  <si>
    <t>shahar@railvision.io</t>
  </si>
  <si>
    <t>McDermott Will &amp; Emery LLP</t>
  </si>
  <si>
    <t>One Vanderbilt Avenue New York, NY 10017-3852</t>
  </si>
  <si>
    <t>Gemmanuel@mwe.com</t>
  </si>
  <si>
    <t>Gary Emmanuel, Esq.</t>
  </si>
  <si>
    <t>U.S. Special Resolution Regime</t>
  </si>
  <si>
    <t>Very truly yours,</t>
  </si>
  <si>
    <t>By:</t>
  </si>
  <si>
    <t>Name:</t>
  </si>
  <si>
    <t>Title:</t>
  </si>
  <si>
    <t>Chief Executive Officer</t>
  </si>
  <si>
    <t>Robert Eide</t>
  </si>
  <si>
    <t>Underwriter</t>
  </si>
  <si>
    <t>Number of Closing Units to Be Purchased</t>
  </si>
  <si>
    <t>Number of Option Shares to Be Purchased if the Maximum Over-Allotment Option Is Exercised</t>
  </si>
  <si>
    <t>[NUMBER]</t>
  </si>
  <si>
    <t>Total:</t>
  </si>
  <si>
    <t>Number of Closing Units:</t>
  </si>
  <si>
    <t>Number of Option Shares:</t>
  </si>
  <si>
    <t>Number of Option Warrants</t>
  </si>
  <si>
    <t>Number of Underwriter’s Warrants:</t>
  </si>
  <si>
    <t>Public Offering Price per Closing Unit:</t>
  </si>
  <si>
    <t>Public Price per Option Share:</t>
  </si>
  <si>
    <t>Price per Option Warrant:</t>
  </si>
  <si>
    <t>Exercise Price her Warrant per whole share</t>
  </si>
  <si>
    <t>Exercise Price of Underwriter’s Warrant</t>
  </si>
  <si>
    <t>Underwriting Discount per Closing Unit:</t>
  </si>
  <si>
    <t>Underwriting Discount per Option Share:</t>
  </si>
  <si>
    <t>Non-accountable expense allowance per Closing Unit:</t>
  </si>
  <si>
    <t>Plan Shares</t>
  </si>
  <si>
    <t>(Name - Please Print)</t>
  </si>
  <si>
    <t>(Signature)</t>
  </si>
  <si>
    <t>(Name of Signatory, in the case of entities - Please Print)</t>
  </si>
  <si>
    <t>(Title of Signatory, in the case of entities - Please Print)</t>
  </si>
  <si>
    <t>Address:</t>
  </si>
  <si>
    <t>Signature Page Follows</t>
  </si>
  <si>
    <t>“Administrative Enforcement Proceeding”</t>
  </si>
  <si>
    <t>An administrative enforcement proceeding in accordance with the provisions of any applicable law, including, the Companies Law, the Economic Competition Law – 1988 and the Securities Law (as updated from time to time), including an administrative petition or any appeal before any authority and/or court or tribunal, in connection with the proceeding, as aforementioned;</t>
  </si>
  <si>
    <t>“Board of Directors”</t>
  </si>
  <si>
    <t>shall mean the Board of Directors of the Company.</t>
  </si>
  <si>
    <t>“I</t>
  </si>
  <si>
    <t>of</t>
  </si>
  <si>
    <t>(Name of Shareholder)</t>
  </si>
  <si>
    <t>(Address of Shareholder)</t>
  </si>
  <si>
    <t>Being a shareholder of [___] hereby appoints</t>
  </si>
  <si>
    <t>(Name of Proxy)</t>
  </si>
  <si>
    <t>(Address of Proxy)</t>
  </si>
  <si>
    <t>as my proxy to vote for me and on my behalf at the General Meeting of the Company to be held on the ___ day of _______, _______ and at any adjournment(s) thereof.</t>
  </si>
  <si>
    <t>Signed this ____ day of ___________, ______.</t>
  </si>
  <si>
    <t>(Signature of Appointor)”</t>
  </si>
  <si>
    <t>Business Day</t>
  </si>
  <si>
    <t>X</t>
  </si>
  <si>
    <t>Y(A-B)</t>
  </si>
  <si>
    <t>A</t>
  </si>
  <si>
    <t>Where,</t>
  </si>
  <si>
    <t>The number of Shares to be issued to Holder;</t>
  </si>
  <si>
    <t>Y</t>
  </si>
  <si>
    <t>The number of Shares for which the Purchase Warrant is being exercised;</t>
  </si>
  <si>
    <t>The fair market value of one Share; and</t>
  </si>
  <si>
    <t>B</t>
  </si>
  <si>
    <t>The Exercise Price.</t>
  </si>
  <si>
    <t>The fair market value of one Share which is equal to $_____; and</t>
  </si>
  <si>
    <t>The Exercise Price which is equal to $______ per share</t>
  </si>
  <si>
    <t>RAIL VISION LTD.</t>
  </si>
  <si>
    <t>VSTOCK TRANSFER, LLC</t>
  </si>
  <si>
    <t>EXHIBIT B</t>
  </si>
  <si>
    <t>Name of Holder of Warrants in form of Global Warrants: _____________________________</t>
  </si>
  <si>
    <t>Name of Holder in Warrant Certificate (if different from name of Holder of Warrants in form of Global Warrants): ________________________________</t>
  </si>
  <si>
    <t>Number of Warrants in name of Holder in form of Global Warrants: ___________________</t>
  </si>
  <si>
    <t>Number of Warrants for which Warrant Certificate shall be issued: __________________</t>
  </si>
  <si>
    <t>Number of Warrants in name of Holder in form of Global Warrants after issuance of Warrant Certificate, if any: ___________</t>
  </si>
  <si>
    <t>Warrant Certificate shall be delivered to the following address:</t>
  </si>
  <si>
    <t>EXHIBIT C</t>
  </si>
  <si>
    <t>Name</t>
  </si>
  <si>
    <t>Chief Financial Officer</t>
  </si>
  <si>
    <t>Warrant Shares: _______</t>
  </si>
  <si>
    <t>Initial Exercise Date:  [*]</t>
  </si>
  <si>
    <t>Issue Date:  [*]</t>
  </si>
  <si>
    <t>[*]</t>
  </si>
  <si>
    <t>(A) =</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</si>
  <si>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Ordinary Shares on the principal Trading Market as reported by Bloomberg L.P.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</si>
  <si>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 =</t>
  </si>
  <si>
    <t>the Exercise Price of this Warrant, as adjusted hereunder; and</t>
  </si>
  <si>
    <t>(X) =</t>
  </si>
  <si>
    <t>the number of Warrant Shares that would be issuable upon exercise of this Warrant in accordance with the terms of this Warrant if such exercise were by means of a cash exercise rather than a cashless exercise.</t>
  </si>
  <si>
    <t>a)</t>
  </si>
  <si>
    <t>Share Dividends and Splits. If the Company, at any time while this Warrant is outstanding:</t>
  </si>
  <si>
    <t>i)</t>
  </si>
  <si>
    <t>pays a share dividend or otherwise makes a distribution or distributions on shares of its Ordinary Shares or any other equity or Ordinary Share Equivalents payable in Ordinary Shares (which, for avoidance of doubt, shall not include any shares of Ordinary Shares issued by the Company upon exercise of this Warrant),</t>
  </si>
  <si>
    <t>ii)</t>
  </si>
  <si>
    <t>subdivides outstanding shares of Ordinary Shares into a larger number of shares,</t>
  </si>
  <si>
    <t>iii)</t>
  </si>
  <si>
    <t>combines (including by way of reverse share split) outstanding shares of Ordinary Shares into a smaller number of shares, or</t>
  </si>
  <si>
    <t>iv)</t>
  </si>
  <si>
    <t>issues by reclassification of shares of Ordinary Shares or any shares of capital share of the Company,</t>
  </si>
  <si>
    <t>(i)</t>
  </si>
  <si>
    <t>the Company, directly or indirectly, in one or more related transactions effects any merger or consolidation of the Company with or into another person;</t>
  </si>
  <si>
    <t>(ii)</t>
  </si>
  <si>
    <t>the Company, directly or indirectly, effects any sale, lease, license, assignment, transfer, conveyance or other disposition of all or substantially all of its assets in one or a series of related transactions;</t>
  </si>
  <si>
    <t>(iii)</t>
  </si>
  <si>
    <t>any direct or indirect purchase offer, tender offer or exchange offer (whether by the Company or another person) is completed pursuant to which holders of shares of Ordinary Shares are permitted to sell, tender or exchange their shares for other securities, cash or property and has been accepted by the holders of 50% or more of the Company’s shares of Ordinary Shares or 50% or more of the total voting power of the Company’s shares of Ordinary Shares;</t>
  </si>
  <si>
    <t>(iv)</t>
  </si>
  <si>
    <t>the Company, directly or indirectly, in one or more related transactions effects any reclassification, reorganization or recapitalization of shares of Ordinary Shares or any compulsory share exchange pursuant to which the shares of Ordinary Shares are effectively converted into or exchanged for other securities, cash or property, or</t>
  </si>
  <si>
    <t>(v)</t>
  </si>
  <si>
    <t>the Company, directly or indirectly, in one or more related transactions consummates a stock or share purchase agreement or other business combination (including, without limitation, a reorganization, recapitalization, spin-off or scheme of arrangement) with another person or group of persons whereby such other person or group acquires 50% or more of the Company’s shares of Ordinary Shares or 50% or more of the total voting power of the Company’s shares of Ordinary Shares  (each a “ Fundamental Transaction ”),</t>
  </si>
  <si>
    <t>(Signature Page Follows)</t>
  </si>
  <si>
    <t>RAIL VISION
    LTD.</t>
  </si>
  <si>
    <t>ASSIGNMENT FORM</t>
  </si>
  <si>
    <t>(Please Print)</t>
  </si>
  <si>
    <t>Phone Number:</t>
  </si>
  <si>
    <t>Email Address:</t>
  </si>
  <si>
    <t>Dated: _______________ __, ______</t>
  </si>
  <si>
    <t>Holder’s Signature:</t>
  </si>
  <si>
    <t>Holder’s Address:</t>
  </si>
  <si>
    <t>RAIL
    VISION LTD.</t>
  </si>
  <si>
    <t>VSTOCK
    TRANSFER,LLC</t>
  </si>
  <si>
    <t>Name
    of Holder of Pre-funded Warrants in form of Global Pre-funded Warrants: _____________________________</t>
  </si>
  <si>
    <t>Name
    of Holder in Warrant Certificate (if different from name of Holder of Warrants in form of Global Pre-funded Warrants): ________________________________</t>
  </si>
  <si>
    <t>Number
    of Pre-funded Warrants in name of Holder in form of Global Pre-funded Warrants: ___________________</t>
  </si>
  <si>
    <t>Number
    of Pre-funded Warrants for which Warrant Certificate shall be issued: __________________</t>
  </si>
  <si>
    <t>Number
    of Pre-funded Warrants in name of Holder in form of Global Pre-funded Warrants after issuance of Warrant Certificate, if any: ___________</t>
  </si>
  <si>
    <t>Warrant
    Certificate shall be delivered to the following address:</t>
  </si>
  <si>
    <t>Shahar
    Hania</t>
  </si>
  <si>
    <t>Chief
    Executive Officer</t>
  </si>
  <si>
    <t>Ofer
    Naveh</t>
  </si>
  <si>
    <t>Chief
    Financial Officer</t>
  </si>
  <si>
    <t>Warrant Shares: [●]</t>
  </si>
  <si>
    <t>Initial Exercise Date: March [●], 2022</t>
  </si>
  <si>
    <t>Issuance Date: March [●], 2022</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</si>
  <si>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600(b)(64) of Regulation NMS promulgated under the federal securities laws) on such Trading Day, (ii) at the option of the Holder, either (y) the VWAP on the Trading Day immediately preceding the date of the applicable Notice of Exercise or (z) the Bid Price of the Ordinary Shares on the principal Trading Market as reported by Bloomberg L.P.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</si>
  <si>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ANNEX B  ASSIGNMENT FORM</t>
  </si>
  <si>
    <t>Exhibit 5.1</t>
  </si>
  <si>
    <t>R ailVision
    Ltd.</t>
  </si>
  <si>
    <t>15
    Ha’Tidhar St</t>
  </si>
  <si>
    <t>Ra’anana,
    4366517</t>
  </si>
  <si>
    <t>Israel</t>
  </si>
  <si>
    <t>Securities Act</t>
  </si>
  <si>
    <t>/s/ Shibolet &amp; Co.</t>
  </si>
  <si>
    <t>Shibolet &amp; Co.</t>
  </si>
  <si>
    <t>[Signature Page to Follow]</t>
  </si>
  <si>
    <t>Accepted and agreed to:</t>
  </si>
  <si>
    <t>Name: _________, director</t>
  </si>
  <si>
    <t>Average</t>
  </si>
  <si>
    <t>Median</t>
  </si>
  <si>
    <t>Company
    CEO</t>
  </si>
  <si>
    <t>1:2.59</t>
  </si>
  <si>
    <t>1:2.67</t>
  </si>
  <si>
    <t>Other
    officers</t>
  </si>
  <si>
    <t>1:1.65</t>
  </si>
  <si>
    <t>1:1.7</t>
  </si>
  <si>
    <t>Active
    Board Chairperson (*)</t>
  </si>
  <si>
    <t>1:1.54</t>
  </si>
  <si>
    <t>1:1.58</t>
  </si>
  <si>
    <t>Position</t>
  </si>
  <si>
    <t>Relative
    weight</t>
  </si>
  <si>
    <t>Personal
    measurable targets</t>
  </si>
  <si>
    <t>Company
    level measurable 
    targets</t>
  </si>
  <si>
    <t>Qualitative 
    targets</t>
  </si>
  <si>
    <t>80%-100%</t>
  </si>
  <si>
    <t>0%-20%
    but no more than 3 base salaries</t>
  </si>
  <si>
    <t>Active
    Board Chairperson / directors who provide services to the Company</t>
  </si>
  <si>
    <t>0%-20%
                                            but no more than 3 base salaries</t>
  </si>
  <si>
    <t>Other
    officers (excluding directors)</t>
  </si>
  <si>
    <t>30%-60%</t>
  </si>
  <si>
    <t>30%-50%</t>
  </si>
  <si>
    <t>Notices, etc.</t>
  </si>
  <si>
    <t>if to the Investors:</t>
  </si>
  <si>
    <t>Their addresses in  Schedule I  hereto</t>
  </si>
  <si>
    <t>With a copy (which shall
not constitute notice) to:</t>
  </si>
  <si>
    <t>As indicated in  Schedule I</t>
  </si>
  <si>
    <t>if to the Founders:</t>
  </si>
  <si>
    <t>Their addresses in  Schedule II  hereto</t>
  </si>
  <si>
    <t>if to the Company:</t>
  </si>
  <si>
    <t>15 Ha-Tidhar Street</t>
  </si>
  <si>
    <t>Ra’anana, 4366517</t>
  </si>
  <si>
    <t>Fax: +972-9-9578200</t>
  </si>
  <si>
    <t>Attn: Ofer Naveh</t>
  </si>
  <si>
    <t>Email: ofer@railvision.io</t>
  </si>
  <si>
    <t>with a copy (which shall not constitute notice) to:</t>
  </si>
  <si>
    <t>Facsimile: +972-3-7778444</t>
  </si>
  <si>
    <t>Attn: Adv. Ido Shomrony</t>
  </si>
  <si>
    <t>Email: i.shomrony@shibolet.com</t>
  </si>
  <si>
    <t>IN WITNESS WHEREOF</t>
  </si>
  <si>
    <t>Chief Finance Officer</t>
  </si>
  <si>
    <t>FORESIGHT AUTONOMOUS HOLDINGS LTD.</t>
  </si>
  <si>
    <t>Elen Joseph Katz</t>
  </si>
  <si>
    <t>Shachar Hania</t>
  </si>
  <si>
    <t>Yuval Isbi</t>
  </si>
  <si>
    <t>Noam Teich</t>
  </si>
  <si>
    <t>KNORR-BREMSE SYSTEME FÜR SCHIENENFAHRZEUGE GMBH</t>
  </si>
  <si>
    <t>THE INVESTORS</t>
  </si>
  <si>
    <t>Address</t>
  </si>
  <si>
    <t>Knorr-Bremse Systeme für Schienenfahrzeuge GmbH</t>
  </si>
  <si>
    <t>Moosacher Str. 80, 80809 München, Germany. 
 Notices by email shall be addressed to the attention
    of Christian Staby - Christian.Staby@knorr-bremse.com with copies to Dr. Danguole Hackel of Eversheds Sutherland (Germany) LLP –
    DanguoleHackel@eversheds-sutherland.com and to Adv. ______, which copies shall not constitute notice.</t>
  </si>
  <si>
    <t>Foresight Autonomous Holdings Ltd.</t>
  </si>
  <si>
    <t>FOUNDERS</t>
  </si>
  <si>
    <t>Exhibit 99.2</t>
  </si>
  <si>
    <t>/s/ Inball Kreis</t>
  </si>
  <si>
    <t>Inball Kreis</t>
  </si>
  <si>
    <t>Exhibit 99.3</t>
  </si>
  <si>
    <t>/s/ Regina Ungar</t>
  </si>
  <si>
    <t>Exhibit 99.4</t>
  </si>
  <si>
    <t>/s/ Yossi Daskal</t>
  </si>
</sst>
</file>

<file path=xl/styles.xml><?xml version="1.0" encoding="utf-8"?>
<styleSheet xmlns="http://schemas.openxmlformats.org/spreadsheetml/2006/main">
  <numFmts count="9">
    <numFmt numFmtId="164" formatCode="General"/>
    <numFmt numFmtId="165" formatCode="#,##0"/>
    <numFmt numFmtId="166" formatCode="\(#,##0_);[RED]\(#,##0\)"/>
    <numFmt numFmtId="167" formatCode="\(#,##0.00_);[RED]\(#,##0.00\)"/>
    <numFmt numFmtId="168" formatCode="_(\$* #,##0_);_(\$* \(#,##0\);_(\$* \-_);_(@_)"/>
    <numFmt numFmtId="169" formatCode="&quot;($&quot;#,##0_);[RED]&quot;($&quot;#,##0\)"/>
    <numFmt numFmtId="170" formatCode="_(\$* #,##0.00_);_(\$* \(#,##0.00\);_(\$* \-??_);_(@_)"/>
    <numFmt numFmtId="171" formatCode="&quot;($&quot;#,##0.00_);[RED]&quot;($&quot;#,##0.00\)"/>
    <numFmt numFmtId="172"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2" fillId="0" borderId="0" xfId="0" applyFont="1" applyBorder="1" applyAlignment="1">
      <alignment wrapText="1"/>
    </xf>
    <xf numFmtId="164" fontId="3" fillId="0" borderId="0" xfId="0" applyFont="1" applyAlignment="1">
      <alignment/>
    </xf>
    <xf numFmtId="164" fontId="2" fillId="0" borderId="0" xfId="0" applyFon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64" fontId="2" fillId="0" borderId="0" xfId="0" applyFont="1" applyAlignment="1">
      <alignment wrapText="1"/>
    </xf>
    <xf numFmtId="171" fontId="0" fillId="0" borderId="0" xfId="0" applyNumberFormat="1" applyBorder="1" applyAlignment="1">
      <alignment/>
    </xf>
    <xf numFmtId="172"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styles" Target="styles.xml" /><Relationship Id="rId83" Type="http://schemas.openxmlformats.org/officeDocument/2006/relationships/sharedStrings" Target="sharedStrings.xml" /><Relationship Id="rId8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1:6" ht="15">
      <c r="A2" s="1" t="s">
        <v>0</v>
      </c>
      <c r="B2" s="1"/>
      <c r="C2" s="1"/>
      <c r="D2" s="1"/>
      <c r="E2" s="1"/>
      <c r="F2" s="1"/>
    </row>
    <row r="4" spans="2:3" ht="39.75" customHeight="1">
      <c r="B4" t="s">
        <v>1</v>
      </c>
      <c r="C4" s="2" t="s">
        <v>2</v>
      </c>
    </row>
    <row r="6" spans="2:3" ht="39.75" customHeight="1">
      <c r="B6" t="s">
        <v>1</v>
      </c>
      <c r="C6" s="2" t="s">
        <v>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76</v>
      </c>
      <c r="B2" s="1"/>
      <c r="C2" s="1"/>
      <c r="D2" s="1"/>
      <c r="E2" s="1"/>
      <c r="F2" s="1"/>
    </row>
    <row r="4" spans="3:8" ht="15">
      <c r="C4" s="9" t="s">
        <v>80</v>
      </c>
      <c r="D4" s="9"/>
      <c r="G4" s="9" t="s">
        <v>80</v>
      </c>
      <c r="H4" s="9"/>
    </row>
    <row r="5" spans="1:8" ht="15">
      <c r="A5" t="s">
        <v>23</v>
      </c>
      <c r="C5" s="9" t="s">
        <v>8</v>
      </c>
      <c r="D5" s="9"/>
      <c r="G5" s="9" t="s">
        <v>9</v>
      </c>
      <c r="H5" s="9"/>
    </row>
    <row r="6" spans="1:8" ht="15">
      <c r="A6" t="s">
        <v>15</v>
      </c>
      <c r="D6" s="6">
        <v>7156</v>
      </c>
      <c r="H6" s="6">
        <v>7205</v>
      </c>
    </row>
    <row r="7" spans="1:8" ht="15">
      <c r="A7" t="s">
        <v>16</v>
      </c>
      <c r="D7" s="6">
        <v>2890</v>
      </c>
      <c r="H7" s="6">
        <v>3500</v>
      </c>
    </row>
    <row r="8" spans="1:8" ht="15">
      <c r="A8" t="s">
        <v>17</v>
      </c>
      <c r="D8" s="6">
        <v>10046</v>
      </c>
      <c r="H8" s="6">
        <v>10705</v>
      </c>
    </row>
    <row r="9" spans="1:8" ht="15">
      <c r="A9" t="s">
        <v>81</v>
      </c>
      <c r="D9" s="7">
        <v>-14</v>
      </c>
      <c r="H9" s="6">
        <v>2</v>
      </c>
    </row>
    <row r="10" spans="1:8" ht="15">
      <c r="A10" s="5" t="s">
        <v>79</v>
      </c>
      <c r="D10" s="6">
        <v>10032</v>
      </c>
      <c r="H10" s="6">
        <v>10707</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52.7109375" style="0" customWidth="1"/>
    <col min="2"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82</v>
      </c>
      <c r="B2" s="1"/>
      <c r="C2" s="1"/>
      <c r="D2" s="1"/>
      <c r="E2" s="1"/>
      <c r="F2" s="1"/>
    </row>
    <row r="4" spans="3:16" ht="15">
      <c r="C4" s="9" t="s">
        <v>80</v>
      </c>
      <c r="D4" s="9"/>
      <c r="G4" s="9" t="s">
        <v>80</v>
      </c>
      <c r="H4" s="9"/>
      <c r="K4" s="9" t="s">
        <v>64</v>
      </c>
      <c r="L4" s="9"/>
      <c r="O4" s="9" t="s">
        <v>64</v>
      </c>
      <c r="P4" s="9"/>
    </row>
    <row r="5" spans="1:16" ht="15">
      <c r="A5" t="s">
        <v>23</v>
      </c>
      <c r="C5" s="9" t="s">
        <v>8</v>
      </c>
      <c r="D5" s="9"/>
      <c r="G5" s="9" t="s">
        <v>9</v>
      </c>
      <c r="H5" s="9"/>
      <c r="K5" s="9" t="s">
        <v>9</v>
      </c>
      <c r="L5" s="9"/>
      <c r="O5" s="9" t="s">
        <v>10</v>
      </c>
      <c r="P5" s="9"/>
    </row>
    <row r="6" spans="3:16" ht="15">
      <c r="C6" s="9"/>
      <c r="D6" s="9"/>
      <c r="G6" s="9"/>
      <c r="H6" s="9"/>
      <c r="K6" s="9"/>
      <c r="L6" s="9"/>
      <c r="O6" s="9"/>
      <c r="P6" s="9"/>
    </row>
    <row r="7" spans="1:16" ht="15">
      <c r="A7" t="s">
        <v>83</v>
      </c>
      <c r="C7" s="12">
        <v>-8204</v>
      </c>
      <c r="D7" s="12"/>
      <c r="G7" s="12">
        <v>-7200</v>
      </c>
      <c r="H7" s="12"/>
      <c r="L7" s="7">
        <v>-4067</v>
      </c>
      <c r="P7" s="7">
        <v>-4955</v>
      </c>
    </row>
    <row r="9" spans="1:16" ht="15">
      <c r="A9" t="s">
        <v>84</v>
      </c>
      <c r="C9" s="12">
        <v>-152</v>
      </c>
      <c r="D9" s="12"/>
      <c r="G9" s="12">
        <v>-122</v>
      </c>
      <c r="H9" s="12"/>
      <c r="L9" s="7">
        <v>-86</v>
      </c>
      <c r="P9" s="7">
        <v>-37</v>
      </c>
    </row>
    <row r="11" spans="1:16" ht="15">
      <c r="A11" t="s">
        <v>85</v>
      </c>
      <c r="C11" s="11">
        <v>13413</v>
      </c>
      <c r="D11" s="11"/>
      <c r="G11" s="11">
        <v>4965</v>
      </c>
      <c r="H11" s="11"/>
      <c r="L11" t="s">
        <v>13</v>
      </c>
      <c r="P11" s="6">
        <v>5127</v>
      </c>
    </row>
    <row r="13" spans="1:16" ht="15">
      <c r="A13" t="s">
        <v>86</v>
      </c>
      <c r="C13" s="11">
        <v>5057</v>
      </c>
      <c r="D13" s="11"/>
      <c r="G13" s="12">
        <v>-2357</v>
      </c>
      <c r="H13" s="12"/>
      <c r="L13" s="7">
        <v>-4153</v>
      </c>
      <c r="P13" s="6">
        <v>135</v>
      </c>
    </row>
  </sheetData>
  <sheetProtection selectLockedCells="1" selectUnlockedCells="1"/>
  <mergeCells count="21">
    <mergeCell ref="A2:F2"/>
    <mergeCell ref="C4:D4"/>
    <mergeCell ref="G4:H4"/>
    <mergeCell ref="K4:L4"/>
    <mergeCell ref="O4:P4"/>
    <mergeCell ref="C5:D5"/>
    <mergeCell ref="G5:H5"/>
    <mergeCell ref="K5:L5"/>
    <mergeCell ref="O5:P5"/>
    <mergeCell ref="C6:D6"/>
    <mergeCell ref="G6:H6"/>
    <mergeCell ref="K6:L6"/>
    <mergeCell ref="O6:P6"/>
    <mergeCell ref="C7:D7"/>
    <mergeCell ref="G7:H7"/>
    <mergeCell ref="C9:D9"/>
    <mergeCell ref="G9:H9"/>
    <mergeCell ref="C11:D11"/>
    <mergeCell ref="G11:H11"/>
    <mergeCell ref="C13:D13"/>
    <mergeCell ref="G13:H13"/>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U6"/>
  <sheetViews>
    <sheetView workbookViewId="0" topLeftCell="A1">
      <selection activeCell="A1" sqref="A1"/>
    </sheetView>
  </sheetViews>
  <sheetFormatPr defaultColWidth="8.00390625" defaultRowHeight="15"/>
  <cols>
    <col min="1" max="1" width="16.7109375" style="0" customWidth="1"/>
    <col min="2"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87</v>
      </c>
      <c r="B2" s="1"/>
      <c r="C2" s="1"/>
      <c r="D2" s="1"/>
      <c r="E2" s="1"/>
      <c r="F2" s="1"/>
    </row>
    <row r="4" spans="1:21" ht="39.75" customHeight="1">
      <c r="A4" s="5"/>
      <c r="B4" s="5"/>
      <c r="C4" s="1" t="s">
        <v>59</v>
      </c>
      <c r="D4" s="1"/>
      <c r="E4" s="5"/>
      <c r="F4" s="5"/>
      <c r="G4" s="3" t="s">
        <v>88</v>
      </c>
      <c r="H4" s="3"/>
      <c r="I4" s="5"/>
      <c r="J4" s="5"/>
      <c r="K4" s="1" t="s">
        <v>89</v>
      </c>
      <c r="L4" s="1"/>
      <c r="M4" s="5"/>
      <c r="N4" s="5"/>
      <c r="O4" s="1" t="s">
        <v>90</v>
      </c>
      <c r="P4" s="1"/>
      <c r="Q4" s="5"/>
      <c r="R4" s="5"/>
      <c r="S4" s="3" t="s">
        <v>91</v>
      </c>
      <c r="T4" s="3"/>
      <c r="U4" s="5"/>
    </row>
    <row r="5" spans="3:20" ht="15">
      <c r="C5" s="9" t="s">
        <v>92</v>
      </c>
      <c r="D5" s="9"/>
      <c r="E5" s="9"/>
      <c r="F5" s="9"/>
      <c r="G5" s="9"/>
      <c r="H5" s="9"/>
      <c r="I5" s="9"/>
      <c r="J5" s="9"/>
      <c r="K5" s="9"/>
      <c r="L5" s="9"/>
      <c r="M5" s="9"/>
      <c r="N5" s="9"/>
      <c r="O5" s="9"/>
      <c r="P5" s="9"/>
      <c r="Q5" s="9"/>
      <c r="R5" s="9"/>
      <c r="S5" s="9"/>
      <c r="T5" s="9"/>
    </row>
    <row r="6" spans="1:20" ht="15">
      <c r="A6" t="s">
        <v>93</v>
      </c>
      <c r="C6" s="11">
        <v>1771</v>
      </c>
      <c r="D6" s="11"/>
      <c r="G6" s="11">
        <v>347</v>
      </c>
      <c r="H6" s="11"/>
      <c r="K6" s="11">
        <v>677</v>
      </c>
      <c r="L6" s="11"/>
      <c r="P6" s="6">
        <v>688</v>
      </c>
      <c r="T6" s="6">
        <v>59</v>
      </c>
    </row>
  </sheetData>
  <sheetProtection selectLockedCells="1" selectUnlockedCells="1"/>
  <mergeCells count="10">
    <mergeCell ref="A2:F2"/>
    <mergeCell ref="C4:D4"/>
    <mergeCell ref="G4:H4"/>
    <mergeCell ref="K4:L4"/>
    <mergeCell ref="O4:P4"/>
    <mergeCell ref="S4:T4"/>
    <mergeCell ref="C5:T5"/>
    <mergeCell ref="C6:D6"/>
    <mergeCell ref="G6:H6"/>
    <mergeCell ref="K6:L6"/>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3:12" ht="39.75" customHeight="1">
      <c r="C2" s="10" t="s">
        <v>94</v>
      </c>
      <c r="D2" s="10"/>
      <c r="G2" s="10" t="s">
        <v>95</v>
      </c>
      <c r="H2" s="10"/>
      <c r="K2" s="10" t="s">
        <v>96</v>
      </c>
      <c r="L2" s="10"/>
    </row>
    <row r="3" spans="1:12" ht="15">
      <c r="A3" t="s">
        <v>97</v>
      </c>
      <c r="C3" s="9"/>
      <c r="D3" s="9"/>
      <c r="G3" s="9"/>
      <c r="H3" s="9"/>
      <c r="K3" s="9"/>
      <c r="L3" s="9"/>
    </row>
    <row r="4" spans="1:12" ht="15">
      <c r="A4" t="s">
        <v>98</v>
      </c>
      <c r="D4" s="6">
        <v>4928990</v>
      </c>
      <c r="H4" t="s">
        <v>99</v>
      </c>
      <c r="L4" t="s">
        <v>100</v>
      </c>
    </row>
    <row r="5" spans="1:12" ht="15">
      <c r="A5" t="s">
        <v>101</v>
      </c>
      <c r="D5" s="6">
        <v>2318158</v>
      </c>
      <c r="H5" t="s">
        <v>102</v>
      </c>
      <c r="L5" t="s">
        <v>103</v>
      </c>
    </row>
    <row r="7" ht="15">
      <c r="A7" t="s">
        <v>104</v>
      </c>
    </row>
    <row r="8" spans="1:12" ht="15">
      <c r="A8" t="s">
        <v>105</v>
      </c>
      <c r="D8" s="6">
        <v>440000</v>
      </c>
      <c r="H8" t="s">
        <v>106</v>
      </c>
      <c r="L8" t="s">
        <v>107</v>
      </c>
    </row>
    <row r="9" spans="1:12" ht="15">
      <c r="A9" t="s">
        <v>108</v>
      </c>
      <c r="D9" s="6">
        <v>448668</v>
      </c>
      <c r="H9" t="s">
        <v>109</v>
      </c>
      <c r="L9" t="s">
        <v>110</v>
      </c>
    </row>
    <row r="10" spans="1:12" ht="15">
      <c r="A10" t="s">
        <v>111</v>
      </c>
      <c r="D10" s="6">
        <v>99748</v>
      </c>
      <c r="H10" t="s">
        <v>112</v>
      </c>
      <c r="L10" t="s">
        <v>113</v>
      </c>
    </row>
    <row r="11" spans="1:12" ht="15">
      <c r="A11" t="s">
        <v>114</v>
      </c>
      <c r="D11" s="6">
        <v>53108</v>
      </c>
      <c r="H11" t="s">
        <v>115</v>
      </c>
      <c r="L11" t="s">
        <v>116</v>
      </c>
    </row>
    <row r="12" spans="1:12" ht="15">
      <c r="A12" t="s">
        <v>117</v>
      </c>
      <c r="D12" s="6">
        <v>32164</v>
      </c>
      <c r="H12" t="s">
        <v>116</v>
      </c>
      <c r="L12" t="s">
        <v>118</v>
      </c>
    </row>
    <row r="13" spans="1:12" ht="15">
      <c r="A13" t="s">
        <v>119</v>
      </c>
      <c r="D13" s="6">
        <v>312664</v>
      </c>
      <c r="H13" t="s">
        <v>120</v>
      </c>
      <c r="L13" t="s">
        <v>121</v>
      </c>
    </row>
    <row r="14" spans="1:12" ht="15">
      <c r="A14" t="s">
        <v>122</v>
      </c>
      <c r="D14" s="6">
        <v>16852</v>
      </c>
      <c r="H14" t="s">
        <v>123</v>
      </c>
      <c r="L14" t="s">
        <v>123</v>
      </c>
    </row>
    <row r="15" spans="1:12" ht="15">
      <c r="A15" t="s">
        <v>124</v>
      </c>
      <c r="D15" t="s">
        <v>13</v>
      </c>
      <c r="H15" t="s">
        <v>13</v>
      </c>
      <c r="L15" t="s">
        <v>13</v>
      </c>
    </row>
    <row r="16" spans="1:12" ht="15">
      <c r="A16" t="s">
        <v>125</v>
      </c>
      <c r="D16" t="s">
        <v>13</v>
      </c>
      <c r="H16" t="s">
        <v>13</v>
      </c>
      <c r="L16" t="s">
        <v>13</v>
      </c>
    </row>
    <row r="17" spans="1:12" ht="15">
      <c r="A17" t="s">
        <v>126</v>
      </c>
      <c r="D17" t="s">
        <v>13</v>
      </c>
      <c r="H17" t="s">
        <v>13</v>
      </c>
      <c r="L17" t="s">
        <v>13</v>
      </c>
    </row>
    <row r="18" spans="1:12" ht="15">
      <c r="A18" t="s">
        <v>127</v>
      </c>
      <c r="D18" t="s">
        <v>13</v>
      </c>
      <c r="H18" t="s">
        <v>13</v>
      </c>
      <c r="L18" t="s">
        <v>13</v>
      </c>
    </row>
    <row r="20" spans="1:12" ht="15">
      <c r="A20" t="s">
        <v>128</v>
      </c>
      <c r="D20" s="6">
        <v>1403204</v>
      </c>
      <c r="H20" t="s">
        <v>129</v>
      </c>
      <c r="L20" t="s">
        <v>130</v>
      </c>
    </row>
    <row r="22" ht="15">
      <c r="A22" t="s">
        <v>131</v>
      </c>
    </row>
    <row r="23" spans="1:12" ht="15">
      <c r="A23" t="s">
        <v>132</v>
      </c>
      <c r="D23" t="s">
        <v>13</v>
      </c>
      <c r="H23" t="s">
        <v>13</v>
      </c>
      <c r="L23" t="s">
        <v>13</v>
      </c>
    </row>
    <row r="24" spans="1:12" ht="15">
      <c r="A24" t="s">
        <v>133</v>
      </c>
      <c r="D24" t="s">
        <v>13</v>
      </c>
      <c r="H24" t="s">
        <v>13</v>
      </c>
      <c r="L24" t="s">
        <v>13</v>
      </c>
    </row>
    <row r="25" spans="1:12" ht="15">
      <c r="A25" t="s">
        <v>134</v>
      </c>
      <c r="D25" t="s">
        <v>13</v>
      </c>
      <c r="H25" t="s">
        <v>13</v>
      </c>
      <c r="L25" t="s">
        <v>13</v>
      </c>
    </row>
  </sheetData>
  <sheetProtection selectLockedCells="1" selectUnlockedCells="1"/>
  <mergeCells count="6">
    <mergeCell ref="C2:D2"/>
    <mergeCell ref="G2:H2"/>
    <mergeCell ref="K2:L2"/>
    <mergeCell ref="C3:D3"/>
    <mergeCell ref="G3:H3"/>
    <mergeCell ref="K3:L3"/>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135</v>
      </c>
      <c r="B2" s="1"/>
      <c r="C2" s="1"/>
      <c r="D2" s="1"/>
      <c r="E2" s="1"/>
      <c r="F2" s="1"/>
    </row>
    <row r="4" spans="1:4" ht="15">
      <c r="A4" t="s">
        <v>136</v>
      </c>
      <c r="C4" s="11">
        <v>3306</v>
      </c>
      <c r="D4" s="11"/>
    </row>
    <row r="5" spans="1:4" ht="15">
      <c r="A5" t="s">
        <v>137</v>
      </c>
      <c r="C5" s="11">
        <v>5000</v>
      </c>
      <c r="D5" s="11"/>
    </row>
    <row r="6" spans="1:4" ht="15">
      <c r="A6" t="s">
        <v>138</v>
      </c>
      <c r="C6" s="11">
        <v>1392</v>
      </c>
      <c r="D6" s="11"/>
    </row>
    <row r="7" spans="1:4" ht="15">
      <c r="A7" t="s">
        <v>139</v>
      </c>
      <c r="C7" s="11">
        <v>350</v>
      </c>
      <c r="D7" s="11"/>
    </row>
    <row r="8" spans="1:4" ht="15">
      <c r="A8" t="s">
        <v>140</v>
      </c>
      <c r="C8" s="11">
        <v>5000</v>
      </c>
      <c r="D8" s="11"/>
    </row>
    <row r="9" spans="1:4" ht="15">
      <c r="A9" t="s">
        <v>141</v>
      </c>
      <c r="C9" s="11">
        <v>350000</v>
      </c>
      <c r="D9" s="11"/>
    </row>
    <row r="10" spans="1:4" ht="15">
      <c r="A10" t="s">
        <v>142</v>
      </c>
      <c r="C10" s="11">
        <v>245000</v>
      </c>
      <c r="D10" s="11"/>
    </row>
    <row r="11" spans="1:4" ht="15">
      <c r="A11" t="s">
        <v>143</v>
      </c>
      <c r="C11" s="11">
        <v>90000</v>
      </c>
      <c r="D11" s="11"/>
    </row>
    <row r="12" spans="1:4" ht="15">
      <c r="A12" t="s">
        <v>59</v>
      </c>
      <c r="C12" s="11">
        <v>700048</v>
      </c>
      <c r="D12" s="11"/>
    </row>
  </sheetData>
  <sheetProtection selectLockedCells="1" selectUnlockedCells="1"/>
  <mergeCells count="10">
    <mergeCell ref="A2:F2"/>
    <mergeCell ref="C4:D4"/>
    <mergeCell ref="C5:D5"/>
    <mergeCell ref="C6:D6"/>
    <mergeCell ref="C7:D7"/>
    <mergeCell ref="C8:D8"/>
    <mergeCell ref="C9:D9"/>
    <mergeCell ref="C10:D10"/>
    <mergeCell ref="C11:D11"/>
    <mergeCell ref="C12:D12"/>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144</v>
      </c>
      <c r="B2" s="1"/>
      <c r="C2" s="1"/>
      <c r="D2" s="1"/>
      <c r="E2" s="1"/>
      <c r="F2" s="1"/>
    </row>
    <row r="4" spans="3:8" ht="39.75" customHeight="1">
      <c r="C4" s="10" t="s">
        <v>145</v>
      </c>
      <c r="D4" s="10"/>
      <c r="G4" s="10" t="s">
        <v>146</v>
      </c>
      <c r="H4" s="10"/>
    </row>
    <row r="5" spans="3:8" ht="15">
      <c r="C5" s="9" t="s">
        <v>9</v>
      </c>
      <c r="D5" s="9"/>
      <c r="G5" s="9" t="s">
        <v>10</v>
      </c>
      <c r="H5" s="9"/>
    </row>
    <row r="6" spans="3:8" ht="15">
      <c r="C6" s="9"/>
      <c r="D6" s="9"/>
      <c r="G6" s="9" t="s">
        <v>147</v>
      </c>
      <c r="H6" s="9"/>
    </row>
    <row r="7" spans="3:8" ht="15">
      <c r="C7" s="9"/>
      <c r="D7" s="9"/>
      <c r="G7" s="9"/>
      <c r="H7" s="9"/>
    </row>
    <row r="8" spans="1:8" ht="15">
      <c r="A8" s="5" t="s">
        <v>148</v>
      </c>
      <c r="C8" s="9"/>
      <c r="D8" s="9"/>
      <c r="G8" s="9"/>
      <c r="H8" s="9"/>
    </row>
    <row r="9" spans="3:8" ht="15">
      <c r="C9" s="9"/>
      <c r="D9" s="9"/>
      <c r="G9" s="9"/>
      <c r="H9" s="9"/>
    </row>
    <row r="10" spans="1:8" ht="15">
      <c r="A10" s="5" t="s">
        <v>149</v>
      </c>
      <c r="C10" s="9"/>
      <c r="D10" s="9"/>
      <c r="G10" s="9"/>
      <c r="H10" s="9"/>
    </row>
    <row r="11" spans="1:8" ht="15">
      <c r="A11" t="s">
        <v>28</v>
      </c>
      <c r="C11" s="11">
        <v>6749</v>
      </c>
      <c r="D11" s="11"/>
      <c r="G11" s="11">
        <v>6887</v>
      </c>
      <c r="H11" s="11"/>
    </row>
    <row r="12" spans="1:8" ht="15">
      <c r="A12" t="s">
        <v>150</v>
      </c>
      <c r="D12" s="6">
        <v>194</v>
      </c>
      <c r="H12" t="s">
        <v>13</v>
      </c>
    </row>
    <row r="13" spans="1:8" ht="15">
      <c r="A13" t="s">
        <v>151</v>
      </c>
      <c r="D13" s="6">
        <v>196</v>
      </c>
      <c r="H13" s="6">
        <v>31</v>
      </c>
    </row>
    <row r="14" spans="1:8" ht="15">
      <c r="A14" t="s">
        <v>152</v>
      </c>
      <c r="D14" s="6">
        <v>173</v>
      </c>
      <c r="H14" s="6">
        <v>271</v>
      </c>
    </row>
    <row r="15" spans="1:8" ht="15">
      <c r="A15" s="5" t="s">
        <v>153</v>
      </c>
      <c r="D15" s="6">
        <v>7312</v>
      </c>
      <c r="H15" s="6">
        <v>7189</v>
      </c>
    </row>
    <row r="17" spans="1:8" ht="15">
      <c r="A17" t="s">
        <v>154</v>
      </c>
      <c r="D17" s="6">
        <v>1217</v>
      </c>
      <c r="H17" s="6">
        <v>1577</v>
      </c>
    </row>
    <row r="18" spans="1:8" ht="15">
      <c r="A18" t="s">
        <v>150</v>
      </c>
      <c r="D18" t="s">
        <v>13</v>
      </c>
      <c r="H18" s="6">
        <v>191</v>
      </c>
    </row>
    <row r="19" spans="1:8" ht="15">
      <c r="A19" t="s">
        <v>155</v>
      </c>
      <c r="D19" t="s">
        <v>13</v>
      </c>
      <c r="H19" s="6">
        <v>206</v>
      </c>
    </row>
    <row r="20" spans="1:8" ht="15">
      <c r="A20" t="s">
        <v>156</v>
      </c>
      <c r="D20" s="6">
        <v>443</v>
      </c>
      <c r="H20" s="6">
        <v>585</v>
      </c>
    </row>
    <row r="21" spans="4:8" ht="15">
      <c r="D21" s="6">
        <v>1660</v>
      </c>
      <c r="H21" s="6">
        <v>2559</v>
      </c>
    </row>
    <row r="23" spans="1:8" ht="15">
      <c r="A23" s="5" t="s">
        <v>157</v>
      </c>
      <c r="D23" s="6">
        <v>8972</v>
      </c>
      <c r="H23" s="6">
        <v>9748</v>
      </c>
    </row>
    <row r="25" ht="39.75" customHeight="1">
      <c r="A25" s="2" t="s">
        <v>158</v>
      </c>
    </row>
    <row r="27" ht="15">
      <c r="A27" t="s">
        <v>159</v>
      </c>
    </row>
    <row r="28" spans="1:8" ht="15">
      <c r="A28" t="s">
        <v>160</v>
      </c>
      <c r="D28" s="6">
        <v>51</v>
      </c>
      <c r="H28" s="6">
        <v>281</v>
      </c>
    </row>
    <row r="29" spans="1:8" ht="15">
      <c r="A29" t="s">
        <v>161</v>
      </c>
      <c r="D29" s="6">
        <v>485</v>
      </c>
      <c r="H29" s="6">
        <v>290</v>
      </c>
    </row>
    <row r="30" spans="1:8" ht="15">
      <c r="A30" t="s">
        <v>162</v>
      </c>
      <c r="D30" s="6">
        <v>1654</v>
      </c>
      <c r="H30" s="6">
        <v>1150</v>
      </c>
    </row>
    <row r="31" spans="1:8" ht="15">
      <c r="A31" s="5" t="s">
        <v>163</v>
      </c>
      <c r="D31" s="6">
        <v>2190</v>
      </c>
      <c r="H31" s="6">
        <v>1721</v>
      </c>
    </row>
    <row r="33" spans="1:8" ht="15">
      <c r="A33" t="s">
        <v>164</v>
      </c>
      <c r="D33" s="6">
        <v>910</v>
      </c>
      <c r="H33" s="6">
        <v>1310</v>
      </c>
    </row>
    <row r="35" spans="1:8" ht="15">
      <c r="A35" s="5" t="s">
        <v>165</v>
      </c>
      <c r="D35" s="6">
        <v>3100</v>
      </c>
      <c r="H35" s="6">
        <v>3031</v>
      </c>
    </row>
    <row r="37" ht="15">
      <c r="A37" t="s">
        <v>166</v>
      </c>
    </row>
    <row r="38" spans="1:8" ht="39.75" customHeight="1">
      <c r="A38" s="2" t="s">
        <v>167</v>
      </c>
      <c r="D38" s="6">
        <v>4965</v>
      </c>
      <c r="H38" s="6">
        <v>9965</v>
      </c>
    </row>
    <row r="40" ht="39.75" customHeight="1">
      <c r="A40" s="2" t="s">
        <v>168</v>
      </c>
    </row>
    <row r="41" spans="1:8" ht="39.75" customHeight="1">
      <c r="A41" s="2" t="s">
        <v>169</v>
      </c>
      <c r="D41" s="6">
        <v>25</v>
      </c>
      <c r="H41" s="6">
        <v>25</v>
      </c>
    </row>
    <row r="42" spans="1:8" ht="15">
      <c r="A42" t="s">
        <v>170</v>
      </c>
      <c r="D42" s="6">
        <v>35001</v>
      </c>
      <c r="H42" s="6">
        <v>35974</v>
      </c>
    </row>
    <row r="43" spans="1:8" ht="15">
      <c r="A43" t="s">
        <v>33</v>
      </c>
      <c r="D43" s="7">
        <v>-34119</v>
      </c>
      <c r="H43" s="7">
        <v>-39247</v>
      </c>
    </row>
    <row r="44" spans="1:8" ht="39.75" customHeight="1">
      <c r="A44" s="14" t="s">
        <v>171</v>
      </c>
      <c r="D44" s="6">
        <v>907</v>
      </c>
      <c r="H44" s="7">
        <v>-3248</v>
      </c>
    </row>
    <row r="46" spans="1:8" ht="39.75" customHeight="1">
      <c r="A46" s="14" t="s">
        <v>172</v>
      </c>
      <c r="D46" s="6">
        <v>8972</v>
      </c>
      <c r="H46" s="6">
        <v>9748</v>
      </c>
    </row>
  </sheetData>
  <sheetProtection selectLockedCells="1" selectUnlockedCells="1"/>
  <mergeCells count="17">
    <mergeCell ref="A2:F2"/>
    <mergeCell ref="C4:D4"/>
    <mergeCell ref="G4:H4"/>
    <mergeCell ref="C5:D5"/>
    <mergeCell ref="G5:H5"/>
    <mergeCell ref="C6:D6"/>
    <mergeCell ref="G6:H6"/>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173</v>
      </c>
      <c r="B2" s="1"/>
      <c r="C2" s="1"/>
      <c r="D2" s="1"/>
      <c r="E2" s="1"/>
      <c r="F2" s="1"/>
    </row>
    <row r="4" spans="3:8" ht="39.75" customHeight="1">
      <c r="C4" s="10" t="s">
        <v>174</v>
      </c>
      <c r="D4" s="10"/>
      <c r="E4" s="10"/>
      <c r="F4" s="10"/>
      <c r="G4" s="10"/>
      <c r="H4" s="10"/>
    </row>
    <row r="5" spans="3:8" ht="15">
      <c r="C5" s="9" t="s">
        <v>175</v>
      </c>
      <c r="D5" s="9"/>
      <c r="E5" s="9"/>
      <c r="F5" s="9"/>
      <c r="G5" s="9"/>
      <c r="H5" s="9"/>
    </row>
    <row r="6" spans="3:8" ht="15">
      <c r="C6" s="9" t="s">
        <v>9</v>
      </c>
      <c r="D6" s="9"/>
      <c r="G6" s="9" t="s">
        <v>10</v>
      </c>
      <c r="H6" s="9"/>
    </row>
    <row r="7" spans="3:8" ht="15">
      <c r="C7" s="9"/>
      <c r="D7" s="9"/>
      <c r="G7" s="9"/>
      <c r="H7" s="9"/>
    </row>
    <row r="8" spans="1:8" ht="15">
      <c r="A8" t="s">
        <v>12</v>
      </c>
      <c r="C8" s="9" t="s">
        <v>176</v>
      </c>
      <c r="D8" s="9"/>
      <c r="G8" s="11">
        <v>417</v>
      </c>
      <c r="H8" s="11"/>
    </row>
    <row r="9" spans="1:8" ht="15">
      <c r="A9" t="s">
        <v>177</v>
      </c>
      <c r="D9" t="s">
        <v>178</v>
      </c>
      <c r="H9" s="7">
        <v>-113</v>
      </c>
    </row>
    <row r="11" spans="1:8" ht="15">
      <c r="A11" t="s">
        <v>14</v>
      </c>
      <c r="D11" t="s">
        <v>178</v>
      </c>
      <c r="H11" s="6">
        <v>304</v>
      </c>
    </row>
    <row r="13" spans="1:8" ht="15">
      <c r="A13" t="s">
        <v>179</v>
      </c>
      <c r="D13" s="7">
        <v>-3600</v>
      </c>
      <c r="H13" s="7">
        <v>-3838</v>
      </c>
    </row>
    <row r="14" spans="1:8" ht="15">
      <c r="A14" t="s">
        <v>180</v>
      </c>
      <c r="D14" s="7">
        <v>-1505</v>
      </c>
      <c r="H14" s="7">
        <v>-1727</v>
      </c>
    </row>
    <row r="16" spans="1:8" ht="15">
      <c r="A16" t="s">
        <v>17</v>
      </c>
      <c r="D16" s="7">
        <v>-5105</v>
      </c>
      <c r="H16" s="7">
        <v>-5261</v>
      </c>
    </row>
    <row r="18" spans="1:8" ht="15">
      <c r="A18" t="s">
        <v>181</v>
      </c>
      <c r="D18" s="6">
        <v>40</v>
      </c>
      <c r="H18" s="6">
        <v>133</v>
      </c>
    </row>
    <row r="20" spans="1:8" ht="15">
      <c r="A20" t="s">
        <v>182</v>
      </c>
      <c r="D20" s="7">
        <v>-5065</v>
      </c>
      <c r="H20" s="7">
        <v>-5128</v>
      </c>
    </row>
    <row r="22" spans="1:8" ht="15">
      <c r="A22" t="s">
        <v>20</v>
      </c>
      <c r="D22" s="8">
        <v>-0.55</v>
      </c>
      <c r="H22" s="8">
        <v>-0.56</v>
      </c>
    </row>
    <row r="24" spans="1:8" ht="39.75" customHeight="1">
      <c r="A24" s="2" t="s">
        <v>183</v>
      </c>
      <c r="D24" s="6">
        <v>9136600</v>
      </c>
      <c r="H24" s="6">
        <v>9138756</v>
      </c>
    </row>
  </sheetData>
  <sheetProtection selectLockedCells="1" selectUnlockedCells="1"/>
  <mergeCells count="9">
    <mergeCell ref="A2:F2"/>
    <mergeCell ref="C4:H4"/>
    <mergeCell ref="C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AB2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184</v>
      </c>
      <c r="B2" s="1"/>
      <c r="C2" s="1"/>
      <c r="D2" s="1"/>
      <c r="E2" s="1"/>
      <c r="F2" s="1"/>
    </row>
    <row r="4" spans="3:28" ht="39.75" customHeight="1">
      <c r="C4" s="10" t="s">
        <v>185</v>
      </c>
      <c r="D4" s="10"/>
      <c r="E4" s="10"/>
      <c r="F4" s="10"/>
      <c r="G4" s="10"/>
      <c r="H4" s="10"/>
      <c r="K4" s="9" t="s">
        <v>186</v>
      </c>
      <c r="L4" s="9"/>
      <c r="M4" s="9"/>
      <c r="N4" s="9"/>
      <c r="O4" s="9"/>
      <c r="P4" s="9"/>
      <c r="S4" s="9" t="s">
        <v>187</v>
      </c>
      <c r="T4" s="9"/>
      <c r="W4" s="9"/>
      <c r="X4" s="9"/>
      <c r="AA4" s="9" t="s">
        <v>59</v>
      </c>
      <c r="AB4" s="9"/>
    </row>
    <row r="5" spans="3:28" ht="39.75" customHeight="1">
      <c r="C5" s="10" t="s">
        <v>188</v>
      </c>
      <c r="D5" s="10"/>
      <c r="G5" s="9" t="s">
        <v>189</v>
      </c>
      <c r="H5" s="9"/>
      <c r="K5" s="10" t="s">
        <v>188</v>
      </c>
      <c r="L5" s="10"/>
      <c r="O5" s="9" t="s">
        <v>189</v>
      </c>
      <c r="P5" s="9"/>
      <c r="S5" s="10" t="s">
        <v>190</v>
      </c>
      <c r="T5" s="10"/>
      <c r="W5" s="10" t="s">
        <v>191</v>
      </c>
      <c r="X5" s="10"/>
      <c r="AA5" s="10" t="s">
        <v>192</v>
      </c>
      <c r="AB5" s="10"/>
    </row>
    <row r="6" spans="3:28" ht="15">
      <c r="C6" s="9"/>
      <c r="D6" s="9"/>
      <c r="E6" s="9"/>
      <c r="F6" s="9"/>
      <c r="G6" s="9"/>
      <c r="H6" s="9"/>
      <c r="K6" s="9"/>
      <c r="L6" s="9"/>
      <c r="O6" s="9"/>
      <c r="P6" s="9"/>
      <c r="S6" s="9"/>
      <c r="T6" s="9"/>
      <c r="W6" s="9"/>
      <c r="X6" s="9"/>
      <c r="AA6" s="9"/>
      <c r="AB6" s="9"/>
    </row>
    <row r="7" spans="1:28" ht="15">
      <c r="A7" t="s">
        <v>193</v>
      </c>
      <c r="D7" t="s">
        <v>178</v>
      </c>
      <c r="H7" t="s">
        <v>178</v>
      </c>
      <c r="L7" s="6">
        <v>9136600</v>
      </c>
      <c r="P7" s="6">
        <v>25</v>
      </c>
      <c r="T7" s="6">
        <v>33052</v>
      </c>
      <c r="X7" s="7">
        <v>-23412</v>
      </c>
      <c r="AB7" s="6">
        <v>9665</v>
      </c>
    </row>
    <row r="9" spans="1:28" ht="15">
      <c r="A9" t="s">
        <v>66</v>
      </c>
      <c r="D9" t="s">
        <v>178</v>
      </c>
      <c r="H9" t="s">
        <v>178</v>
      </c>
      <c r="L9" t="s">
        <v>178</v>
      </c>
      <c r="P9" t="s">
        <v>178</v>
      </c>
      <c r="T9" s="6">
        <v>821</v>
      </c>
      <c r="X9" t="s">
        <v>178</v>
      </c>
      <c r="AB9" s="6">
        <v>821</v>
      </c>
    </row>
    <row r="10" spans="1:28" ht="15">
      <c r="A10" t="s">
        <v>194</v>
      </c>
      <c r="D10" t="s">
        <v>178</v>
      </c>
      <c r="H10" t="s">
        <v>178</v>
      </c>
      <c r="L10" t="s">
        <v>178</v>
      </c>
      <c r="P10" t="s">
        <v>178</v>
      </c>
      <c r="T10" t="s">
        <v>178</v>
      </c>
      <c r="X10" s="7">
        <v>-5065</v>
      </c>
      <c r="AB10" s="7">
        <v>-5065</v>
      </c>
    </row>
    <row r="12" spans="1:28" ht="15">
      <c r="A12" t="s">
        <v>195</v>
      </c>
      <c r="D12" t="s">
        <v>178</v>
      </c>
      <c r="H12" t="s">
        <v>178</v>
      </c>
      <c r="L12" s="6">
        <v>9136600</v>
      </c>
      <c r="P12" s="6">
        <v>25</v>
      </c>
      <c r="T12" s="6">
        <v>33873</v>
      </c>
      <c r="X12" s="7">
        <v>-28477</v>
      </c>
      <c r="AB12" s="6">
        <v>5421</v>
      </c>
    </row>
    <row r="14" spans="1:28" ht="15">
      <c r="A14" t="s">
        <v>196</v>
      </c>
      <c r="D14" s="6">
        <v>51282</v>
      </c>
      <c r="H14" s="6">
        <v>4965</v>
      </c>
      <c r="L14" s="6">
        <v>9136600</v>
      </c>
      <c r="P14" s="6">
        <v>25</v>
      </c>
      <c r="T14" s="6">
        <v>35001</v>
      </c>
      <c r="X14" s="7">
        <v>-34119</v>
      </c>
      <c r="AB14" s="6">
        <v>907</v>
      </c>
    </row>
    <row r="16" spans="1:28" ht="15">
      <c r="A16" t="s">
        <v>197</v>
      </c>
      <c r="D16" t="s">
        <v>178</v>
      </c>
      <c r="H16" s="6">
        <v>5000</v>
      </c>
      <c r="L16" t="s">
        <v>178</v>
      </c>
      <c r="P16" t="s">
        <v>178</v>
      </c>
      <c r="T16" t="s">
        <v>178</v>
      </c>
      <c r="X16" t="s">
        <v>178</v>
      </c>
      <c r="AB16" t="s">
        <v>178</v>
      </c>
    </row>
    <row r="17" spans="1:28" ht="15">
      <c r="A17" t="s">
        <v>198</v>
      </c>
      <c r="D17" t="s">
        <v>178</v>
      </c>
      <c r="H17" t="s">
        <v>178</v>
      </c>
      <c r="L17" s="6">
        <v>20724</v>
      </c>
      <c r="P17" t="s">
        <v>199</v>
      </c>
      <c r="T17" s="6">
        <v>127</v>
      </c>
      <c r="X17" t="s">
        <v>178</v>
      </c>
      <c r="AB17" s="6">
        <v>127</v>
      </c>
    </row>
    <row r="18" spans="1:28" ht="15">
      <c r="A18" t="s">
        <v>66</v>
      </c>
      <c r="D18" t="s">
        <v>178</v>
      </c>
      <c r="H18" t="s">
        <v>178</v>
      </c>
      <c r="L18" t="s">
        <v>178</v>
      </c>
      <c r="P18" t="s">
        <v>178</v>
      </c>
      <c r="T18" s="6">
        <v>846</v>
      </c>
      <c r="X18" t="s">
        <v>178</v>
      </c>
      <c r="AB18" s="6">
        <v>846</v>
      </c>
    </row>
    <row r="19" spans="1:28" ht="15">
      <c r="A19" t="s">
        <v>194</v>
      </c>
      <c r="D19" t="s">
        <v>178</v>
      </c>
      <c r="H19" t="s">
        <v>178</v>
      </c>
      <c r="L19" t="s">
        <v>178</v>
      </c>
      <c r="P19" t="s">
        <v>178</v>
      </c>
      <c r="T19" t="s">
        <v>178</v>
      </c>
      <c r="X19" s="7">
        <v>-5128</v>
      </c>
      <c r="AB19" s="7">
        <v>-5128</v>
      </c>
    </row>
    <row r="21" spans="1:28" ht="15">
      <c r="A21" t="s">
        <v>200</v>
      </c>
      <c r="D21" s="6">
        <v>51282</v>
      </c>
      <c r="H21" s="6">
        <v>9965</v>
      </c>
      <c r="L21" s="6">
        <v>9157324</v>
      </c>
      <c r="P21" s="6">
        <v>25</v>
      </c>
      <c r="T21" s="6">
        <v>35974</v>
      </c>
      <c r="X21" s="7">
        <v>-39247</v>
      </c>
      <c r="AB21" s="7">
        <v>-3248</v>
      </c>
    </row>
  </sheetData>
  <sheetProtection selectLockedCells="1" selectUnlockedCells="1"/>
  <mergeCells count="19">
    <mergeCell ref="A2:F2"/>
    <mergeCell ref="C4:H4"/>
    <mergeCell ref="K4:P4"/>
    <mergeCell ref="S4:T4"/>
    <mergeCell ref="W4:X4"/>
    <mergeCell ref="AA4:AB4"/>
    <mergeCell ref="C5:D5"/>
    <mergeCell ref="G5:H5"/>
    <mergeCell ref="K5:L5"/>
    <mergeCell ref="O5:P5"/>
    <mergeCell ref="S5:T5"/>
    <mergeCell ref="W5:X5"/>
    <mergeCell ref="AA5:AB5"/>
    <mergeCell ref="C6:H6"/>
    <mergeCell ref="K6:L6"/>
    <mergeCell ref="O6:P6"/>
    <mergeCell ref="S6:T6"/>
    <mergeCell ref="W6:X6"/>
    <mergeCell ref="AA6:AB6"/>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201</v>
      </c>
      <c r="B2" s="1"/>
      <c r="C2" s="1"/>
      <c r="D2" s="1"/>
      <c r="E2" s="1"/>
      <c r="F2" s="1"/>
    </row>
    <row r="4" spans="3:8" ht="39.75" customHeight="1">
      <c r="C4" s="10" t="s">
        <v>202</v>
      </c>
      <c r="D4" s="10"/>
      <c r="E4" s="10"/>
      <c r="F4" s="10"/>
      <c r="G4" s="10"/>
      <c r="H4" s="10"/>
    </row>
    <row r="5" spans="3:8" ht="15">
      <c r="C5" s="9" t="s">
        <v>9</v>
      </c>
      <c r="D5" s="9"/>
      <c r="G5" s="9" t="s">
        <v>10</v>
      </c>
      <c r="H5" s="9"/>
    </row>
    <row r="6" spans="3:8" ht="15">
      <c r="C6" s="9"/>
      <c r="D6" s="9"/>
      <c r="G6" s="9"/>
      <c r="H6" s="9"/>
    </row>
    <row r="7" spans="1:8" ht="15">
      <c r="A7" t="s">
        <v>203</v>
      </c>
      <c r="C7" s="9"/>
      <c r="D7" s="9"/>
      <c r="G7" s="9"/>
      <c r="H7" s="9"/>
    </row>
    <row r="8" spans="1:8" ht="15">
      <c r="A8" t="s">
        <v>182</v>
      </c>
      <c r="C8" s="12">
        <v>-5065</v>
      </c>
      <c r="D8" s="12"/>
      <c r="G8" s="12">
        <v>-5128</v>
      </c>
      <c r="H8" s="12"/>
    </row>
    <row r="9" ht="39.75" customHeight="1">
      <c r="A9" s="2" t="s">
        <v>204</v>
      </c>
    </row>
    <row r="10" spans="1:8" ht="15">
      <c r="A10" t="s">
        <v>65</v>
      </c>
      <c r="D10" s="6">
        <v>94</v>
      </c>
      <c r="H10" s="6">
        <v>60</v>
      </c>
    </row>
    <row r="11" spans="1:8" ht="15">
      <c r="A11" t="s">
        <v>205</v>
      </c>
      <c r="D11" s="6">
        <v>822</v>
      </c>
      <c r="H11" s="6">
        <v>846</v>
      </c>
    </row>
    <row r="12" spans="1:8" ht="15">
      <c r="A12" t="s">
        <v>206</v>
      </c>
      <c r="D12" s="6">
        <v>14</v>
      </c>
      <c r="H12" s="7">
        <v>-155</v>
      </c>
    </row>
    <row r="14" ht="15">
      <c r="A14" t="s">
        <v>207</v>
      </c>
    </row>
    <row r="16" spans="1:8" ht="15">
      <c r="A16" t="s">
        <v>208</v>
      </c>
      <c r="D16" s="6">
        <v>214</v>
      </c>
      <c r="H16" s="7">
        <v>-120</v>
      </c>
    </row>
    <row r="17" spans="1:8" ht="15">
      <c r="A17" t="s">
        <v>209</v>
      </c>
      <c r="D17" s="7">
        <v>-99</v>
      </c>
      <c r="H17" s="6">
        <v>46</v>
      </c>
    </row>
    <row r="18" spans="1:8" ht="15">
      <c r="A18" t="s">
        <v>210</v>
      </c>
      <c r="D18" s="7">
        <v>-47</v>
      </c>
      <c r="H18" s="7">
        <v>-504</v>
      </c>
    </row>
    <row r="20" spans="1:8" ht="15">
      <c r="A20" t="s">
        <v>211</v>
      </c>
      <c r="D20" s="7">
        <v>-4067</v>
      </c>
      <c r="H20" s="7">
        <v>-4955</v>
      </c>
    </row>
    <row r="22" ht="39.75" customHeight="1">
      <c r="A22" s="2" t="s">
        <v>212</v>
      </c>
    </row>
    <row r="23" spans="1:8" ht="15">
      <c r="A23" t="s">
        <v>213</v>
      </c>
      <c r="D23" s="7">
        <v>-86</v>
      </c>
      <c r="H23" s="7">
        <v>-37</v>
      </c>
    </row>
    <row r="25" spans="1:8" ht="15">
      <c r="A25" t="s">
        <v>214</v>
      </c>
      <c r="D25" s="7">
        <v>-86</v>
      </c>
      <c r="H25" s="7">
        <v>-37</v>
      </c>
    </row>
    <row r="27" ht="39.75" customHeight="1">
      <c r="A27" s="2" t="s">
        <v>215</v>
      </c>
    </row>
    <row r="28" spans="1:8" ht="15">
      <c r="A28" t="s">
        <v>216</v>
      </c>
      <c r="D28" t="s">
        <v>178</v>
      </c>
      <c r="H28" s="6">
        <v>5000</v>
      </c>
    </row>
    <row r="29" spans="1:8" ht="15">
      <c r="A29" t="s">
        <v>217</v>
      </c>
      <c r="D29" t="s">
        <v>178</v>
      </c>
      <c r="H29" s="6">
        <v>127</v>
      </c>
    </row>
    <row r="30" spans="1:8" ht="15">
      <c r="A30" t="s">
        <v>218</v>
      </c>
      <c r="D30" t="s">
        <v>178</v>
      </c>
      <c r="H30" s="6">
        <v>5127</v>
      </c>
    </row>
    <row r="32" spans="1:8" ht="39.75" customHeight="1">
      <c r="A32" s="2" t="s">
        <v>219</v>
      </c>
      <c r="D32" s="7">
        <v>-4153</v>
      </c>
      <c r="H32" s="6">
        <v>135</v>
      </c>
    </row>
    <row r="33" spans="1:8" ht="39.75" customHeight="1">
      <c r="A33" s="2" t="s">
        <v>220</v>
      </c>
      <c r="D33" s="6">
        <v>9300</v>
      </c>
      <c r="H33" s="6">
        <v>6943</v>
      </c>
    </row>
    <row r="35" spans="1:8" ht="39.75" customHeight="1">
      <c r="A35" s="2" t="s">
        <v>221</v>
      </c>
      <c r="D35" s="6">
        <v>5147</v>
      </c>
      <c r="H35" s="6">
        <v>7078</v>
      </c>
    </row>
  </sheetData>
  <sheetProtection selectLockedCells="1" selectUnlockedCells="1"/>
  <mergeCells count="10">
    <mergeCell ref="A2:F2"/>
    <mergeCell ref="C4:H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J4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222</v>
      </c>
      <c r="B2" s="1"/>
      <c r="C2" s="1"/>
      <c r="D2" s="1"/>
      <c r="E2" s="1"/>
      <c r="F2" s="1"/>
    </row>
    <row r="4" spans="5:10" ht="15">
      <c r="E4" s="9" t="s">
        <v>223</v>
      </c>
      <c r="F4" s="9"/>
      <c r="G4" s="9"/>
      <c r="H4" s="9"/>
      <c r="I4" s="9"/>
      <c r="J4" s="9"/>
    </row>
    <row r="5" spans="3:10" ht="15">
      <c r="C5" t="s">
        <v>224</v>
      </c>
      <c r="E5" s="9" t="s">
        <v>8</v>
      </c>
      <c r="F5" s="9"/>
      <c r="I5" s="9" t="s">
        <v>9</v>
      </c>
      <c r="J5" s="9"/>
    </row>
    <row r="6" spans="5:10" ht="15">
      <c r="E6" s="9"/>
      <c r="F6" s="9"/>
      <c r="I6" s="9"/>
      <c r="J6" s="9"/>
    </row>
    <row r="7" spans="1:10" ht="15">
      <c r="A7" t="s">
        <v>148</v>
      </c>
      <c r="E7" s="9"/>
      <c r="F7" s="9"/>
      <c r="I7" s="9"/>
      <c r="J7" s="9"/>
    </row>
    <row r="8" spans="5:10" ht="15">
      <c r="E8" s="9"/>
      <c r="F8" s="9"/>
      <c r="I8" s="9"/>
      <c r="J8" s="9"/>
    </row>
    <row r="9" ht="15">
      <c r="A9" t="s">
        <v>149</v>
      </c>
    </row>
    <row r="10" spans="1:10" ht="15">
      <c r="A10" t="s">
        <v>28</v>
      </c>
      <c r="E10" s="11">
        <v>9120</v>
      </c>
      <c r="F10" s="11"/>
      <c r="I10" s="11">
        <v>6749</v>
      </c>
      <c r="J10" s="11"/>
    </row>
    <row r="11" spans="1:10" ht="15">
      <c r="A11" t="s">
        <v>150</v>
      </c>
      <c r="F11" s="6">
        <v>180</v>
      </c>
      <c r="J11" s="6">
        <v>194</v>
      </c>
    </row>
    <row r="12" spans="1:10" ht="15">
      <c r="A12" t="s">
        <v>151</v>
      </c>
      <c r="C12" t="s">
        <v>225</v>
      </c>
      <c r="F12" s="6">
        <v>331</v>
      </c>
      <c r="J12" s="6">
        <v>196</v>
      </c>
    </row>
    <row r="13" spans="1:10" ht="15">
      <c r="A13" t="s">
        <v>152</v>
      </c>
      <c r="C13" s="6">
        <v>3</v>
      </c>
      <c r="F13" s="6">
        <v>189</v>
      </c>
      <c r="J13" s="6">
        <v>173</v>
      </c>
    </row>
    <row r="14" spans="1:10" ht="15">
      <c r="A14" s="5" t="s">
        <v>153</v>
      </c>
      <c r="F14" s="6">
        <v>9820</v>
      </c>
      <c r="J14" s="6">
        <v>7312</v>
      </c>
    </row>
    <row r="16" spans="1:10" ht="15">
      <c r="A16" t="s">
        <v>226</v>
      </c>
      <c r="C16" s="6">
        <v>13</v>
      </c>
      <c r="F16" s="6">
        <v>1521</v>
      </c>
      <c r="J16" s="6">
        <v>1217</v>
      </c>
    </row>
    <row r="17" spans="1:10" ht="15">
      <c r="A17" t="s">
        <v>151</v>
      </c>
      <c r="C17" t="s">
        <v>225</v>
      </c>
      <c r="F17" s="6">
        <v>196</v>
      </c>
      <c r="J17" t="s">
        <v>13</v>
      </c>
    </row>
    <row r="18" spans="1:10" ht="15">
      <c r="A18" t="s">
        <v>156</v>
      </c>
      <c r="C18" s="6">
        <v>4</v>
      </c>
      <c r="F18" s="6">
        <v>511</v>
      </c>
      <c r="J18" s="6">
        <v>443</v>
      </c>
    </row>
    <row r="19" spans="6:10" ht="15">
      <c r="F19" s="6">
        <v>2228</v>
      </c>
      <c r="J19" s="6">
        <v>1660</v>
      </c>
    </row>
    <row r="21" spans="1:10" ht="15">
      <c r="A21" s="5" t="s">
        <v>157</v>
      </c>
      <c r="F21" s="6">
        <v>12048</v>
      </c>
      <c r="J21" s="6">
        <v>8972</v>
      </c>
    </row>
    <row r="23" ht="39.75" customHeight="1">
      <c r="A23" s="2" t="s">
        <v>158</v>
      </c>
    </row>
    <row r="25" ht="15">
      <c r="A25" t="s">
        <v>159</v>
      </c>
    </row>
    <row r="26" spans="1:10" ht="15">
      <c r="A26" t="s">
        <v>160</v>
      </c>
      <c r="F26" s="6">
        <v>137</v>
      </c>
      <c r="J26" s="6">
        <v>51</v>
      </c>
    </row>
    <row r="27" spans="1:10" ht="15">
      <c r="A27" t="s">
        <v>161</v>
      </c>
      <c r="C27" s="6">
        <v>13</v>
      </c>
      <c r="F27" s="6">
        <v>295</v>
      </c>
      <c r="J27" s="6">
        <v>485</v>
      </c>
    </row>
    <row r="28" spans="1:10" ht="15">
      <c r="A28" t="s">
        <v>162</v>
      </c>
      <c r="C28" s="6">
        <v>5</v>
      </c>
      <c r="F28" s="6">
        <v>681</v>
      </c>
      <c r="J28" s="6">
        <v>1654</v>
      </c>
    </row>
    <row r="29" spans="1:10" ht="15">
      <c r="A29" s="5" t="s">
        <v>163</v>
      </c>
      <c r="F29" s="6">
        <v>1113</v>
      </c>
      <c r="J29" s="6">
        <v>2190</v>
      </c>
    </row>
    <row r="31" spans="1:10" ht="15">
      <c r="A31" t="s">
        <v>164</v>
      </c>
      <c r="C31" s="6">
        <v>13</v>
      </c>
      <c r="F31" s="6">
        <v>1270</v>
      </c>
      <c r="J31" s="6">
        <v>910</v>
      </c>
    </row>
    <row r="33" spans="1:10" ht="15">
      <c r="A33" s="5" t="s">
        <v>165</v>
      </c>
      <c r="F33" s="6">
        <v>2383</v>
      </c>
      <c r="J33" s="6">
        <v>3100</v>
      </c>
    </row>
    <row r="34" ht="15">
      <c r="A34" t="s">
        <v>166</v>
      </c>
    </row>
    <row r="35" spans="1:10" ht="39.75" customHeight="1">
      <c r="A35" s="2" t="s">
        <v>227</v>
      </c>
      <c r="C35" s="6">
        <v>7</v>
      </c>
      <c r="F35" t="s">
        <v>13</v>
      </c>
      <c r="J35" s="6">
        <v>4965</v>
      </c>
    </row>
    <row r="37" ht="39.75" customHeight="1">
      <c r="A37" s="2" t="s">
        <v>168</v>
      </c>
    </row>
    <row r="38" spans="1:10" ht="39.75" customHeight="1">
      <c r="A38" s="2" t="s">
        <v>228</v>
      </c>
      <c r="C38" s="6">
        <v>8</v>
      </c>
      <c r="F38" s="6">
        <v>25</v>
      </c>
      <c r="J38" s="6">
        <v>25</v>
      </c>
    </row>
    <row r="39" spans="1:10" ht="15">
      <c r="A39" t="s">
        <v>170</v>
      </c>
      <c r="C39" s="6">
        <v>8</v>
      </c>
      <c r="F39" s="6">
        <v>33052</v>
      </c>
      <c r="J39" s="6">
        <v>35001</v>
      </c>
    </row>
    <row r="40" spans="1:10" ht="15">
      <c r="A40" t="s">
        <v>33</v>
      </c>
      <c r="F40" s="7">
        <v>-23412</v>
      </c>
      <c r="J40" s="7">
        <v>-34119</v>
      </c>
    </row>
    <row r="41" spans="1:10" ht="39.75" customHeight="1">
      <c r="A41" s="14" t="s">
        <v>171</v>
      </c>
      <c r="F41" s="6">
        <v>9665</v>
      </c>
      <c r="J41" s="6">
        <v>907</v>
      </c>
    </row>
    <row r="43" spans="1:10" ht="39.75" customHeight="1">
      <c r="A43" s="14" t="s">
        <v>172</v>
      </c>
      <c r="F43" s="6">
        <v>12048</v>
      </c>
      <c r="J43" s="6">
        <v>8972</v>
      </c>
    </row>
  </sheetData>
  <sheetProtection selectLockedCells="1" selectUnlockedCells="1"/>
  <mergeCells count="12">
    <mergeCell ref="A2:F2"/>
    <mergeCell ref="E4:J4"/>
    <mergeCell ref="E5:F5"/>
    <mergeCell ref="I5:J5"/>
    <mergeCell ref="E6:F6"/>
    <mergeCell ref="I6:J6"/>
    <mergeCell ref="E7:F7"/>
    <mergeCell ref="I7:J7"/>
    <mergeCell ref="E8:F8"/>
    <mergeCell ref="I8:J8"/>
    <mergeCell ref="E10:F10"/>
    <mergeCell ref="I10:J10"/>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v>
      </c>
      <c r="B2" s="1"/>
      <c r="C2" s="1"/>
      <c r="D2" s="1"/>
      <c r="E2" s="1"/>
      <c r="F2" s="1"/>
    </row>
    <row r="4" spans="3:16" ht="39.75" customHeight="1">
      <c r="C4" s="3" t="s">
        <v>5</v>
      </c>
      <c r="D4" s="3"/>
      <c r="E4" s="3"/>
      <c r="F4" s="3"/>
      <c r="G4" s="3"/>
      <c r="H4" s="3"/>
      <c r="K4" s="3" t="s">
        <v>6</v>
      </c>
      <c r="L4" s="3"/>
      <c r="M4" s="3"/>
      <c r="N4" s="3"/>
      <c r="O4" s="3"/>
      <c r="P4" s="3"/>
    </row>
    <row r="5" spans="1:16" ht="15">
      <c r="A5" s="4" t="s">
        <v>7</v>
      </c>
      <c r="C5" s="1" t="s">
        <v>8</v>
      </c>
      <c r="D5" s="1"/>
      <c r="G5" s="1" t="s">
        <v>9</v>
      </c>
      <c r="H5" s="1"/>
      <c r="K5" s="1" t="s">
        <v>9</v>
      </c>
      <c r="L5" s="1"/>
      <c r="O5" s="1" t="s">
        <v>10</v>
      </c>
      <c r="P5" s="1"/>
    </row>
    <row r="6" ht="15">
      <c r="A6" s="5" t="s">
        <v>11</v>
      </c>
    </row>
    <row r="7" spans="1:16" ht="15">
      <c r="A7" t="s">
        <v>12</v>
      </c>
      <c r="D7" t="s">
        <v>13</v>
      </c>
      <c r="H7" t="s">
        <v>13</v>
      </c>
      <c r="L7" t="s">
        <v>13</v>
      </c>
      <c r="P7" s="6">
        <v>417</v>
      </c>
    </row>
    <row r="8" spans="1:16" ht="15">
      <c r="A8" t="s">
        <v>14</v>
      </c>
      <c r="D8" t="s">
        <v>13</v>
      </c>
      <c r="H8" t="s">
        <v>13</v>
      </c>
      <c r="L8" t="s">
        <v>13</v>
      </c>
      <c r="P8" s="6">
        <v>304</v>
      </c>
    </row>
    <row r="9" spans="1:16" ht="15">
      <c r="A9" t="s">
        <v>15</v>
      </c>
      <c r="D9" s="6">
        <v>7156</v>
      </c>
      <c r="H9" s="6">
        <v>7205</v>
      </c>
      <c r="L9" s="6">
        <v>3600</v>
      </c>
      <c r="P9" s="6">
        <v>3838</v>
      </c>
    </row>
    <row r="10" spans="1:16" ht="15">
      <c r="A10" t="s">
        <v>16</v>
      </c>
      <c r="D10" s="6">
        <v>2890</v>
      </c>
      <c r="H10" s="6">
        <v>3500</v>
      </c>
      <c r="L10" s="6">
        <v>1505</v>
      </c>
      <c r="P10" s="6">
        <v>1727</v>
      </c>
    </row>
    <row r="11" spans="1:16" ht="15">
      <c r="A11" t="s">
        <v>17</v>
      </c>
      <c r="D11" s="6">
        <v>10046</v>
      </c>
      <c r="H11" s="6">
        <v>10705</v>
      </c>
      <c r="L11" s="6">
        <v>5105</v>
      </c>
      <c r="P11" s="6">
        <v>5261</v>
      </c>
    </row>
    <row r="12" spans="1:16" ht="15">
      <c r="A12" t="s">
        <v>18</v>
      </c>
      <c r="D12" s="7">
        <v>-14</v>
      </c>
      <c r="H12" s="6">
        <v>2</v>
      </c>
      <c r="L12" s="7">
        <v>-40</v>
      </c>
      <c r="P12" s="7">
        <v>-133</v>
      </c>
    </row>
    <row r="13" spans="1:16" ht="15">
      <c r="A13" t="s">
        <v>19</v>
      </c>
      <c r="D13" s="6">
        <v>10032</v>
      </c>
      <c r="H13" s="6">
        <v>10707</v>
      </c>
      <c r="L13" s="6">
        <v>5065</v>
      </c>
      <c r="P13" s="6">
        <v>5128</v>
      </c>
    </row>
    <row r="14" spans="1:16" ht="15">
      <c r="A14" t="s">
        <v>20</v>
      </c>
      <c r="D14" s="8">
        <v>-1.25</v>
      </c>
      <c r="H14" s="8">
        <v>-1.17</v>
      </c>
      <c r="L14" s="8">
        <v>-0.55</v>
      </c>
      <c r="P14" s="8">
        <v>-0.56</v>
      </c>
    </row>
    <row r="15" spans="1:16" ht="39.75" customHeight="1">
      <c r="A15" s="2" t="s">
        <v>21</v>
      </c>
      <c r="D15" s="6">
        <v>8038140</v>
      </c>
      <c r="H15" s="6">
        <v>9136600</v>
      </c>
      <c r="L15" s="6">
        <v>9136600</v>
      </c>
      <c r="P15" s="6">
        <v>9138756</v>
      </c>
    </row>
  </sheetData>
  <sheetProtection selectLockedCells="1" selectUnlockedCells="1"/>
  <mergeCells count="7">
    <mergeCell ref="A2:F2"/>
    <mergeCell ref="C4:H4"/>
    <mergeCell ref="K4:P4"/>
    <mergeCell ref="C5:D5"/>
    <mergeCell ref="G5:H5"/>
    <mergeCell ref="K5:L5"/>
    <mergeCell ref="O5:P5"/>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J1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229</v>
      </c>
      <c r="B2" s="1"/>
      <c r="C2" s="1"/>
      <c r="D2" s="1"/>
      <c r="E2" s="1"/>
      <c r="F2" s="1"/>
    </row>
    <row r="4" spans="5:10" ht="39.75" customHeight="1">
      <c r="E4" s="10" t="s">
        <v>230</v>
      </c>
      <c r="F4" s="10"/>
      <c r="G4" s="10"/>
      <c r="H4" s="10"/>
      <c r="I4" s="10"/>
      <c r="J4" s="10"/>
    </row>
    <row r="5" spans="3:10" ht="15">
      <c r="C5" t="s">
        <v>224</v>
      </c>
      <c r="E5" s="9" t="s">
        <v>8</v>
      </c>
      <c r="F5" s="9"/>
      <c r="I5" s="9" t="s">
        <v>9</v>
      </c>
      <c r="J5" s="9"/>
    </row>
    <row r="6" spans="5:10" ht="15">
      <c r="E6" s="9"/>
      <c r="F6" s="9"/>
      <c r="I6" s="9"/>
      <c r="J6" s="9"/>
    </row>
    <row r="7" spans="1:10" ht="15">
      <c r="A7" t="s">
        <v>179</v>
      </c>
      <c r="C7" s="6">
        <v>9</v>
      </c>
      <c r="E7" s="11">
        <v>7156</v>
      </c>
      <c r="F7" s="11"/>
      <c r="I7" s="11">
        <v>7205</v>
      </c>
      <c r="J7" s="11"/>
    </row>
    <row r="9" spans="1:10" ht="15">
      <c r="A9" t="s">
        <v>16</v>
      </c>
      <c r="C9" s="6">
        <v>10</v>
      </c>
      <c r="F9" s="6">
        <v>2890</v>
      </c>
      <c r="J9" s="6">
        <v>3500</v>
      </c>
    </row>
    <row r="11" spans="1:10" ht="15">
      <c r="A11" t="s">
        <v>17</v>
      </c>
      <c r="F11" s="6">
        <v>10046</v>
      </c>
      <c r="J11" s="6">
        <v>10705</v>
      </c>
    </row>
    <row r="13" spans="1:10" ht="15">
      <c r="A13" t="s">
        <v>81</v>
      </c>
      <c r="F13" s="7">
        <v>-14</v>
      </c>
      <c r="J13" s="6">
        <v>2</v>
      </c>
    </row>
    <row r="15" spans="1:10" ht="15">
      <c r="A15" t="s">
        <v>19</v>
      </c>
      <c r="F15" s="6">
        <v>10032</v>
      </c>
      <c r="J15" s="6">
        <v>10707</v>
      </c>
    </row>
    <row r="17" spans="1:10" ht="39.75" customHeight="1">
      <c r="A17" s="2" t="s">
        <v>231</v>
      </c>
      <c r="E17" s="15">
        <v>-1.25</v>
      </c>
      <c r="F17" s="15"/>
      <c r="I17" s="15">
        <v>-1.17</v>
      </c>
      <c r="J17" s="15"/>
    </row>
    <row r="19" spans="1:10" ht="39.75" customHeight="1">
      <c r="A19" s="2" t="s">
        <v>232</v>
      </c>
      <c r="F19" s="6">
        <v>8038140</v>
      </c>
      <c r="J19" s="6">
        <v>9136600</v>
      </c>
    </row>
  </sheetData>
  <sheetProtection selectLockedCells="1" selectUnlockedCells="1"/>
  <mergeCells count="10">
    <mergeCell ref="A2:F2"/>
    <mergeCell ref="E4:J4"/>
    <mergeCell ref="E5:F5"/>
    <mergeCell ref="I5:J5"/>
    <mergeCell ref="E6:F6"/>
    <mergeCell ref="I6:J6"/>
    <mergeCell ref="E7:F7"/>
    <mergeCell ref="I7:J7"/>
    <mergeCell ref="E17:F17"/>
    <mergeCell ref="I17:J17"/>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AB22"/>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233</v>
      </c>
      <c r="B2" s="1"/>
      <c r="C2" s="1"/>
      <c r="D2" s="1"/>
      <c r="E2" s="1"/>
      <c r="F2" s="1"/>
    </row>
    <row r="4" spans="3:28" ht="15">
      <c r="C4" s="9" t="s">
        <v>30</v>
      </c>
      <c r="D4" s="9"/>
      <c r="E4" s="9"/>
      <c r="F4" s="9"/>
      <c r="G4" s="9"/>
      <c r="H4" s="9"/>
      <c r="K4" s="9" t="s">
        <v>186</v>
      </c>
      <c r="L4" s="9"/>
      <c r="M4" s="9"/>
      <c r="N4" s="9"/>
      <c r="O4" s="9"/>
      <c r="P4" s="9"/>
      <c r="S4" s="9" t="s">
        <v>187</v>
      </c>
      <c r="T4" s="9"/>
      <c r="W4" s="9"/>
      <c r="X4" s="9"/>
      <c r="AA4" s="9" t="s">
        <v>59</v>
      </c>
      <c r="AB4" s="9"/>
    </row>
    <row r="5" spans="3:28" ht="39.75" customHeight="1">
      <c r="C5" s="10" t="s">
        <v>234</v>
      </c>
      <c r="D5" s="10"/>
      <c r="G5" s="9" t="s">
        <v>189</v>
      </c>
      <c r="H5" s="9"/>
      <c r="K5" s="10" t="s">
        <v>234</v>
      </c>
      <c r="L5" s="10"/>
      <c r="O5" s="9" t="s">
        <v>189</v>
      </c>
      <c r="P5" s="9"/>
      <c r="S5" s="10" t="s">
        <v>190</v>
      </c>
      <c r="T5" s="10"/>
      <c r="W5" s="10" t="s">
        <v>191</v>
      </c>
      <c r="X5" s="10"/>
      <c r="AA5" s="10" t="s">
        <v>235</v>
      </c>
      <c r="AB5" s="10"/>
    </row>
    <row r="6" spans="3:28" ht="15">
      <c r="C6" s="9"/>
      <c r="D6" s="9"/>
      <c r="G6" s="9"/>
      <c r="H6" s="9"/>
      <c r="K6" s="9"/>
      <c r="L6" s="9"/>
      <c r="O6" s="9"/>
      <c r="P6" s="9"/>
      <c r="S6" s="9"/>
      <c r="T6" s="9"/>
      <c r="W6" s="9"/>
      <c r="X6" s="9"/>
      <c r="AA6" s="9"/>
      <c r="AB6" s="9"/>
    </row>
    <row r="7" spans="1:28" ht="15">
      <c r="A7" t="s">
        <v>236</v>
      </c>
      <c r="D7" t="s">
        <v>178</v>
      </c>
      <c r="H7" t="s">
        <v>178</v>
      </c>
      <c r="L7" s="6">
        <v>6137340</v>
      </c>
      <c r="P7" s="6">
        <v>17</v>
      </c>
      <c r="T7" s="6">
        <v>18290</v>
      </c>
      <c r="X7" s="7">
        <v>-13380</v>
      </c>
      <c r="AB7" s="6">
        <v>4927</v>
      </c>
    </row>
    <row r="9" ht="39.75" customHeight="1">
      <c r="A9" s="2" t="s">
        <v>237</v>
      </c>
    </row>
    <row r="10" spans="1:28" ht="15">
      <c r="A10" t="s">
        <v>238</v>
      </c>
      <c r="D10" t="s">
        <v>178</v>
      </c>
      <c r="H10" t="s">
        <v>178</v>
      </c>
      <c r="L10" s="6">
        <v>1803296</v>
      </c>
      <c r="P10" s="6">
        <v>5</v>
      </c>
      <c r="T10" s="6">
        <v>9936</v>
      </c>
      <c r="X10" t="s">
        <v>178</v>
      </c>
      <c r="AB10" s="6">
        <v>9941</v>
      </c>
    </row>
    <row r="11" spans="1:28" ht="15">
      <c r="A11" t="s">
        <v>239</v>
      </c>
      <c r="D11" t="s">
        <v>178</v>
      </c>
      <c r="H11" t="s">
        <v>178</v>
      </c>
      <c r="L11" s="6">
        <v>1195964</v>
      </c>
      <c r="P11" s="6">
        <v>3</v>
      </c>
      <c r="T11" s="6">
        <v>3469</v>
      </c>
      <c r="X11" t="s">
        <v>178</v>
      </c>
      <c r="AB11" s="6">
        <v>3472</v>
      </c>
    </row>
    <row r="12" spans="1:28" ht="15">
      <c r="A12" t="s">
        <v>66</v>
      </c>
      <c r="D12" t="s">
        <v>178</v>
      </c>
      <c r="H12" t="s">
        <v>178</v>
      </c>
      <c r="L12" t="s">
        <v>178</v>
      </c>
      <c r="P12" t="s">
        <v>178</v>
      </c>
      <c r="T12" s="6">
        <v>1357</v>
      </c>
      <c r="X12" t="s">
        <v>178</v>
      </c>
      <c r="AB12" s="6">
        <v>1357</v>
      </c>
    </row>
    <row r="13" spans="1:28" ht="15">
      <c r="A13" t="s">
        <v>240</v>
      </c>
      <c r="D13" t="s">
        <v>178</v>
      </c>
      <c r="H13" t="s">
        <v>178</v>
      </c>
      <c r="L13" t="s">
        <v>178</v>
      </c>
      <c r="P13" t="s">
        <v>178</v>
      </c>
      <c r="T13" t="s">
        <v>178</v>
      </c>
      <c r="X13" s="7">
        <v>-10032</v>
      </c>
      <c r="AB13" s="7">
        <v>-10032</v>
      </c>
    </row>
    <row r="15" spans="1:28" ht="15">
      <c r="A15" t="s">
        <v>241</v>
      </c>
      <c r="D15" t="s">
        <v>178</v>
      </c>
      <c r="H15" t="s">
        <v>178</v>
      </c>
      <c r="L15" s="6">
        <v>9136600</v>
      </c>
      <c r="P15" s="6">
        <v>25</v>
      </c>
      <c r="T15" s="6">
        <v>33052</v>
      </c>
      <c r="X15" s="7">
        <v>-23412</v>
      </c>
      <c r="AB15" s="6">
        <v>9665</v>
      </c>
    </row>
    <row r="17" ht="39.75" customHeight="1">
      <c r="A17" s="2" t="s">
        <v>242</v>
      </c>
    </row>
    <row r="18" spans="1:28" ht="15">
      <c r="A18" t="s">
        <v>243</v>
      </c>
      <c r="D18" s="6">
        <v>51282</v>
      </c>
      <c r="H18" s="6">
        <v>4965</v>
      </c>
      <c r="L18" t="s">
        <v>178</v>
      </c>
      <c r="P18" t="s">
        <v>178</v>
      </c>
      <c r="T18" t="s">
        <v>178</v>
      </c>
      <c r="X18" t="s">
        <v>178</v>
      </c>
      <c r="AB18" t="s">
        <v>178</v>
      </c>
    </row>
    <row r="19" spans="1:28" ht="15">
      <c r="A19" t="s">
        <v>66</v>
      </c>
      <c r="D19" t="s">
        <v>178</v>
      </c>
      <c r="H19" t="s">
        <v>178</v>
      </c>
      <c r="L19" t="s">
        <v>178</v>
      </c>
      <c r="P19" t="s">
        <v>178</v>
      </c>
      <c r="T19" s="6">
        <v>1949</v>
      </c>
      <c r="X19" t="s">
        <v>178</v>
      </c>
      <c r="AB19" s="6">
        <v>1949</v>
      </c>
    </row>
    <row r="20" spans="1:28" ht="15">
      <c r="A20" t="s">
        <v>240</v>
      </c>
      <c r="D20" t="s">
        <v>178</v>
      </c>
      <c r="H20" t="s">
        <v>178</v>
      </c>
      <c r="L20" t="s">
        <v>178</v>
      </c>
      <c r="P20" t="s">
        <v>178</v>
      </c>
      <c r="T20" t="s">
        <v>178</v>
      </c>
      <c r="X20" s="7">
        <v>-10707</v>
      </c>
      <c r="AB20" s="7">
        <v>-10707</v>
      </c>
    </row>
    <row r="22" spans="1:28" ht="15">
      <c r="A22" t="s">
        <v>244</v>
      </c>
      <c r="D22" s="6">
        <v>51282</v>
      </c>
      <c r="H22" s="6">
        <v>4965</v>
      </c>
      <c r="L22" s="6">
        <v>9136600</v>
      </c>
      <c r="P22" s="6">
        <v>25</v>
      </c>
      <c r="T22" s="6">
        <v>35001</v>
      </c>
      <c r="X22" s="7">
        <v>-34119</v>
      </c>
      <c r="AB22" s="6">
        <v>907</v>
      </c>
    </row>
  </sheetData>
  <sheetProtection selectLockedCells="1" selectUnlockedCells="1"/>
  <mergeCells count="20">
    <mergeCell ref="A2:F2"/>
    <mergeCell ref="C4:H4"/>
    <mergeCell ref="K4:P4"/>
    <mergeCell ref="S4:T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245</v>
      </c>
      <c r="B2" s="1"/>
      <c r="C2" s="1"/>
      <c r="D2" s="1"/>
      <c r="E2" s="1"/>
      <c r="F2" s="1"/>
    </row>
    <row r="4" spans="3:8" ht="39.75" customHeight="1">
      <c r="C4" s="10" t="s">
        <v>246</v>
      </c>
      <c r="D4" s="10"/>
      <c r="E4" s="10"/>
      <c r="F4" s="10"/>
      <c r="G4" s="10"/>
      <c r="H4" s="10"/>
    </row>
    <row r="5" spans="3:8" ht="15">
      <c r="C5" s="9" t="s">
        <v>8</v>
      </c>
      <c r="D5" s="9"/>
      <c r="G5" s="9" t="s">
        <v>9</v>
      </c>
      <c r="H5" s="9"/>
    </row>
    <row r="6" spans="3:8" ht="15">
      <c r="C6" s="9"/>
      <c r="D6" s="9"/>
      <c r="G6" s="9"/>
      <c r="H6" s="9"/>
    </row>
    <row r="7" spans="1:8" ht="15">
      <c r="A7" t="s">
        <v>203</v>
      </c>
      <c r="C7" s="9"/>
      <c r="D7" s="9"/>
      <c r="G7" s="9"/>
      <c r="H7" s="9"/>
    </row>
    <row r="8" spans="1:8" ht="15">
      <c r="A8" t="s">
        <v>240</v>
      </c>
      <c r="C8" s="12">
        <v>-10032</v>
      </c>
      <c r="D8" s="12"/>
      <c r="G8" s="12">
        <v>-10707</v>
      </c>
      <c r="H8" s="12"/>
    </row>
    <row r="9" ht="15">
      <c r="A9" t="s">
        <v>247</v>
      </c>
    </row>
    <row r="10" spans="1:8" ht="15">
      <c r="A10" t="s">
        <v>65</v>
      </c>
      <c r="D10" s="6">
        <v>183</v>
      </c>
      <c r="H10" s="6">
        <v>190</v>
      </c>
    </row>
    <row r="11" spans="1:8" ht="15">
      <c r="A11" t="s">
        <v>66</v>
      </c>
      <c r="D11" s="6">
        <v>1357</v>
      </c>
      <c r="H11" s="6">
        <v>2281</v>
      </c>
    </row>
    <row r="12" spans="1:8" ht="15">
      <c r="A12" t="s">
        <v>248</v>
      </c>
      <c r="D12" s="6">
        <v>122</v>
      </c>
      <c r="H12" s="6">
        <v>134</v>
      </c>
    </row>
    <row r="14" ht="15">
      <c r="A14" t="s">
        <v>207</v>
      </c>
    </row>
    <row r="16" spans="1:8" ht="15">
      <c r="A16" t="s">
        <v>249</v>
      </c>
      <c r="D16" s="7">
        <v>-6</v>
      </c>
      <c r="H16" s="6">
        <v>15</v>
      </c>
    </row>
    <row r="17" spans="1:8" ht="15">
      <c r="A17" t="s">
        <v>209</v>
      </c>
      <c r="D17" s="6">
        <v>36</v>
      </c>
      <c r="H17" s="7">
        <v>-86</v>
      </c>
    </row>
    <row r="18" spans="1:8" ht="15">
      <c r="A18" t="s">
        <v>250</v>
      </c>
      <c r="D18" s="6">
        <v>136</v>
      </c>
      <c r="H18" s="6">
        <v>973</v>
      </c>
    </row>
    <row r="20" spans="1:8" ht="15">
      <c r="A20" t="s">
        <v>211</v>
      </c>
      <c r="D20" s="7">
        <v>-8204</v>
      </c>
      <c r="H20" s="7">
        <v>-7200</v>
      </c>
    </row>
    <row r="22" ht="15">
      <c r="A22" t="s">
        <v>251</v>
      </c>
    </row>
    <row r="23" spans="1:8" ht="15">
      <c r="A23" t="s">
        <v>213</v>
      </c>
      <c r="D23" s="7">
        <v>-152</v>
      </c>
      <c r="H23" s="7">
        <v>-122</v>
      </c>
    </row>
    <row r="25" spans="1:8" ht="15">
      <c r="A25" t="s">
        <v>214</v>
      </c>
      <c r="D25" s="7">
        <v>-152</v>
      </c>
      <c r="H25" s="7">
        <v>-122</v>
      </c>
    </row>
    <row r="27" ht="15">
      <c r="A27" t="s">
        <v>252</v>
      </c>
    </row>
    <row r="28" spans="1:8" ht="15">
      <c r="A28" t="s">
        <v>253</v>
      </c>
      <c r="D28" t="s">
        <v>178</v>
      </c>
      <c r="H28" s="6">
        <v>4965</v>
      </c>
    </row>
    <row r="29" spans="1:8" ht="15">
      <c r="A29" t="s">
        <v>254</v>
      </c>
      <c r="D29" s="6">
        <v>9941</v>
      </c>
      <c r="H29" t="s">
        <v>178</v>
      </c>
    </row>
    <row r="30" spans="1:8" ht="15">
      <c r="A30" t="s">
        <v>255</v>
      </c>
      <c r="D30" s="6">
        <v>3472</v>
      </c>
      <c r="H30" t="s">
        <v>178</v>
      </c>
    </row>
    <row r="32" spans="1:8" ht="15">
      <c r="A32" t="s">
        <v>218</v>
      </c>
      <c r="D32" s="6">
        <v>13413</v>
      </c>
      <c r="H32" s="6">
        <v>4965</v>
      </c>
    </row>
    <row r="34" spans="1:8" ht="15">
      <c r="A34" t="s">
        <v>256</v>
      </c>
      <c r="D34" s="6">
        <v>5057</v>
      </c>
      <c r="H34" s="7">
        <v>-2357</v>
      </c>
    </row>
    <row r="35" spans="1:8" ht="39.75" customHeight="1">
      <c r="A35" s="2" t="s">
        <v>257</v>
      </c>
      <c r="D35" s="6">
        <v>4243</v>
      </c>
      <c r="H35" s="6">
        <v>9300</v>
      </c>
    </row>
    <row r="37" spans="1:8" ht="39.75" customHeight="1">
      <c r="A37" s="2" t="s">
        <v>258</v>
      </c>
      <c r="D37" s="6">
        <v>9300</v>
      </c>
      <c r="H37" s="6">
        <v>6943</v>
      </c>
    </row>
  </sheetData>
  <sheetProtection selectLockedCells="1" selectUnlockedCells="1"/>
  <mergeCells count="10">
    <mergeCell ref="A2:F2"/>
    <mergeCell ref="C4:H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259</v>
      </c>
      <c r="B2" s="1"/>
      <c r="C2" s="1"/>
      <c r="D2" s="1"/>
      <c r="E2" s="1"/>
      <c r="F2" s="1"/>
    </row>
    <row r="4" spans="3:8" ht="15">
      <c r="C4" s="9" t="s">
        <v>260</v>
      </c>
      <c r="D4" s="9"/>
      <c r="E4" s="9"/>
      <c r="F4" s="9"/>
      <c r="G4" s="9"/>
      <c r="H4" s="9"/>
    </row>
    <row r="5" spans="3:8" ht="15">
      <c r="C5" s="9" t="s">
        <v>8</v>
      </c>
      <c r="D5" s="9"/>
      <c r="G5" s="9" t="s">
        <v>9</v>
      </c>
      <c r="H5" s="9"/>
    </row>
    <row r="6" spans="3:8" ht="15">
      <c r="C6" s="9"/>
      <c r="D6" s="9"/>
      <c r="G6" s="9"/>
      <c r="H6" s="9"/>
    </row>
    <row r="7" spans="1:8" ht="15">
      <c r="A7" t="s">
        <v>261</v>
      </c>
      <c r="C7" s="11">
        <v>180</v>
      </c>
      <c r="D7" s="11"/>
      <c r="G7" s="11">
        <v>128</v>
      </c>
      <c r="H7" s="11"/>
    </row>
    <row r="8" spans="1:8" ht="15">
      <c r="A8" t="s">
        <v>262</v>
      </c>
      <c r="D8" t="s">
        <v>178</v>
      </c>
      <c r="H8" s="6">
        <v>9</v>
      </c>
    </row>
    <row r="9" spans="1:8" ht="15">
      <c r="A9" t="s">
        <v>71</v>
      </c>
      <c r="D9" s="6">
        <v>9</v>
      </c>
      <c r="H9" s="6">
        <v>36</v>
      </c>
    </row>
    <row r="10" spans="4:8" ht="15">
      <c r="D10" s="6">
        <v>189</v>
      </c>
      <c r="H10" s="6">
        <v>173</v>
      </c>
    </row>
  </sheetData>
  <sheetProtection selectLockedCells="1" selectUnlockedCells="1"/>
  <mergeCells count="8">
    <mergeCell ref="A2:F2"/>
    <mergeCell ref="C4:H4"/>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263</v>
      </c>
      <c r="B2" s="1"/>
      <c r="C2" s="1"/>
      <c r="D2" s="1"/>
      <c r="E2" s="1"/>
      <c r="F2" s="1"/>
    </row>
    <row r="4" spans="3:8" ht="15">
      <c r="C4" s="9" t="s">
        <v>260</v>
      </c>
      <c r="D4" s="9"/>
      <c r="E4" s="9"/>
      <c r="F4" s="9"/>
      <c r="G4" s="9"/>
      <c r="H4" s="9"/>
    </row>
    <row r="5" spans="3:8" ht="15">
      <c r="C5" s="9" t="s">
        <v>8</v>
      </c>
      <c r="D5" s="9"/>
      <c r="G5" s="9" t="s">
        <v>9</v>
      </c>
      <c r="H5" s="9"/>
    </row>
    <row r="6" spans="1:8" ht="15">
      <c r="A6" t="s">
        <v>264</v>
      </c>
      <c r="C6" s="9"/>
      <c r="D6" s="9"/>
      <c r="G6" s="9"/>
      <c r="H6" s="9"/>
    </row>
    <row r="7" spans="1:8" ht="15">
      <c r="A7" t="s">
        <v>265</v>
      </c>
      <c r="C7" s="11">
        <v>475</v>
      </c>
      <c r="D7" s="11"/>
      <c r="G7" s="11">
        <v>565</v>
      </c>
      <c r="H7" s="11"/>
    </row>
    <row r="8" spans="1:8" ht="15">
      <c r="A8" t="s">
        <v>266</v>
      </c>
      <c r="D8" s="6">
        <v>174</v>
      </c>
      <c r="H8" s="6">
        <v>181</v>
      </c>
    </row>
    <row r="9" spans="1:8" ht="15">
      <c r="A9" t="s">
        <v>267</v>
      </c>
      <c r="D9" s="6">
        <v>111</v>
      </c>
      <c r="H9" s="6">
        <v>114</v>
      </c>
    </row>
    <row r="10" spans="1:8" ht="15">
      <c r="A10" t="s">
        <v>268</v>
      </c>
      <c r="D10" s="6">
        <v>132</v>
      </c>
      <c r="H10" s="6">
        <v>134</v>
      </c>
    </row>
    <row r="11" spans="4:8" ht="15">
      <c r="D11" s="6">
        <v>892</v>
      </c>
      <c r="H11" s="6">
        <v>994</v>
      </c>
    </row>
    <row r="12" ht="15">
      <c r="A12" t="s">
        <v>269</v>
      </c>
    </row>
    <row r="14" spans="1:8" ht="15">
      <c r="A14" t="s">
        <v>265</v>
      </c>
      <c r="C14" s="11">
        <v>325</v>
      </c>
      <c r="D14" s="11"/>
      <c r="G14" s="11">
        <v>456</v>
      </c>
      <c r="H14" s="11"/>
    </row>
    <row r="15" spans="1:8" ht="15">
      <c r="A15" t="s">
        <v>266</v>
      </c>
      <c r="D15" s="6">
        <v>15</v>
      </c>
      <c r="H15" s="6">
        <v>34</v>
      </c>
    </row>
    <row r="16" spans="1:8" ht="15">
      <c r="A16" t="s">
        <v>267</v>
      </c>
      <c r="D16" s="6">
        <v>21</v>
      </c>
      <c r="H16" s="6">
        <v>28</v>
      </c>
    </row>
    <row r="17" spans="1:8" ht="15">
      <c r="A17" t="s">
        <v>268</v>
      </c>
      <c r="D17" s="6">
        <v>20</v>
      </c>
      <c r="H17" s="6">
        <v>33</v>
      </c>
    </row>
    <row r="18" spans="4:8" ht="15">
      <c r="D18" s="6">
        <v>381</v>
      </c>
      <c r="H18" s="6">
        <v>551</v>
      </c>
    </row>
    <row r="20" spans="1:8" ht="15">
      <c r="A20" t="s">
        <v>270</v>
      </c>
      <c r="D20" s="6">
        <v>511</v>
      </c>
      <c r="H20" s="6">
        <v>443</v>
      </c>
    </row>
  </sheetData>
  <sheetProtection selectLockedCells="1" selectUnlockedCells="1"/>
  <mergeCells count="10">
    <mergeCell ref="A2:F2"/>
    <mergeCell ref="C4:H4"/>
    <mergeCell ref="C5:D5"/>
    <mergeCell ref="G5:H5"/>
    <mergeCell ref="C6:D6"/>
    <mergeCell ref="G6:H6"/>
    <mergeCell ref="C7:D7"/>
    <mergeCell ref="G7:H7"/>
    <mergeCell ref="C14:D14"/>
    <mergeCell ref="G14:H14"/>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271</v>
      </c>
      <c r="B2" s="1"/>
      <c r="C2" s="1"/>
      <c r="D2" s="1"/>
      <c r="E2" s="1"/>
      <c r="F2" s="1"/>
    </row>
    <row r="4" spans="3:8" ht="15">
      <c r="C4" s="9" t="s">
        <v>260</v>
      </c>
      <c r="D4" s="9"/>
      <c r="E4" s="9"/>
      <c r="F4" s="9"/>
      <c r="G4" s="9"/>
      <c r="H4" s="9"/>
    </row>
    <row r="5" spans="3:8" ht="15">
      <c r="C5" s="9" t="s">
        <v>8</v>
      </c>
      <c r="D5" s="9"/>
      <c r="G5" s="9" t="s">
        <v>9</v>
      </c>
      <c r="H5" s="9"/>
    </row>
    <row r="6" spans="3:8" ht="15">
      <c r="C6" s="9"/>
      <c r="D6" s="9"/>
      <c r="G6" s="9"/>
      <c r="H6" s="9"/>
    </row>
    <row r="7" spans="1:8" ht="15">
      <c r="A7" t="s">
        <v>272</v>
      </c>
      <c r="C7" s="11">
        <v>569</v>
      </c>
      <c r="D7" s="11"/>
      <c r="G7" s="11">
        <v>713</v>
      </c>
      <c r="H7" s="11"/>
    </row>
    <row r="8" spans="1:8" ht="15">
      <c r="A8" t="s">
        <v>273</v>
      </c>
      <c r="D8" s="6">
        <v>112</v>
      </c>
      <c r="H8" s="6">
        <v>307</v>
      </c>
    </row>
    <row r="9" spans="1:8" ht="15">
      <c r="A9" t="s">
        <v>274</v>
      </c>
      <c r="D9" t="s">
        <v>178</v>
      </c>
      <c r="H9" s="6">
        <v>634</v>
      </c>
    </row>
    <row r="10" spans="4:8" ht="15">
      <c r="D10" s="6">
        <v>681</v>
      </c>
      <c r="H10" s="6">
        <v>1654</v>
      </c>
    </row>
  </sheetData>
  <sheetProtection selectLockedCells="1" selectUnlockedCells="1"/>
  <mergeCells count="8">
    <mergeCell ref="A2:F2"/>
    <mergeCell ref="C4:H4"/>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9.7109375" style="0" customWidth="1"/>
    <col min="25" max="16384" width="8.7109375" style="0" customWidth="1"/>
  </cols>
  <sheetData>
    <row r="2" spans="3:24" ht="39.75" customHeight="1">
      <c r="C2" s="3" t="s">
        <v>275</v>
      </c>
      <c r="D2" s="3"/>
      <c r="E2" s="3"/>
      <c r="F2" s="3"/>
      <c r="G2" s="3"/>
      <c r="H2" s="3"/>
      <c r="I2" s="3"/>
      <c r="J2" s="3"/>
      <c r="K2" s="3"/>
      <c r="L2" s="3"/>
      <c r="M2" s="3"/>
      <c r="N2" s="3"/>
      <c r="O2" s="3"/>
      <c r="P2" s="3"/>
      <c r="Q2" s="3"/>
      <c r="R2" s="3"/>
      <c r="S2" s="3"/>
      <c r="T2" s="3"/>
      <c r="U2" s="3"/>
      <c r="V2" s="3"/>
      <c r="W2" s="3"/>
      <c r="X2" s="3"/>
    </row>
    <row r="3" spans="3:24" ht="15">
      <c r="C3" s="9" t="s">
        <v>8</v>
      </c>
      <c r="D3" s="9"/>
      <c r="E3" s="9"/>
      <c r="F3" s="9"/>
      <c r="G3" s="9"/>
      <c r="H3" s="9"/>
      <c r="I3" s="9"/>
      <c r="J3" s="9"/>
      <c r="K3" s="9"/>
      <c r="L3" s="9"/>
      <c r="O3" s="9" t="s">
        <v>9</v>
      </c>
      <c r="P3" s="9"/>
      <c r="Q3" s="9"/>
      <c r="R3" s="9"/>
      <c r="S3" s="9"/>
      <c r="T3" s="9"/>
      <c r="U3" s="9"/>
      <c r="V3" s="9"/>
      <c r="W3" s="9"/>
      <c r="X3" s="9"/>
    </row>
    <row r="4" spans="3:24" ht="39.75" customHeight="1">
      <c r="C4" s="10" t="s">
        <v>276</v>
      </c>
      <c r="D4" s="10"/>
      <c r="G4" s="10" t="s">
        <v>277</v>
      </c>
      <c r="H4" s="10"/>
      <c r="K4" s="10" t="s">
        <v>278</v>
      </c>
      <c r="L4" s="10"/>
      <c r="O4" s="10" t="s">
        <v>276</v>
      </c>
      <c r="P4" s="10"/>
      <c r="S4" s="10" t="s">
        <v>277</v>
      </c>
      <c r="T4" s="10"/>
      <c r="W4" s="10" t="s">
        <v>278</v>
      </c>
      <c r="X4" s="10"/>
    </row>
    <row r="5" spans="3:23" ht="15">
      <c r="C5" s="9"/>
      <c r="D5" s="9"/>
      <c r="I5" s="9"/>
      <c r="J5" s="9"/>
      <c r="M5" s="9"/>
      <c r="N5" s="9"/>
      <c r="Q5" s="9" t="s">
        <v>279</v>
      </c>
      <c r="R5" s="9"/>
      <c r="S5" s="9"/>
      <c r="V5" s="9"/>
      <c r="W5" s="9"/>
    </row>
    <row r="6" spans="1:24" ht="15">
      <c r="A6" t="s">
        <v>280</v>
      </c>
      <c r="D6" s="6">
        <v>681912</v>
      </c>
      <c r="H6" s="16">
        <v>6.14</v>
      </c>
      <c r="L6" t="s">
        <v>281</v>
      </c>
      <c r="P6" s="6">
        <v>706728</v>
      </c>
      <c r="T6" s="16">
        <v>6.14</v>
      </c>
      <c r="X6" t="s">
        <v>282</v>
      </c>
    </row>
    <row r="7" spans="1:24" ht="15">
      <c r="A7" t="s">
        <v>283</v>
      </c>
      <c r="D7" s="6">
        <v>132044</v>
      </c>
      <c r="H7" s="16">
        <v>6.14</v>
      </c>
      <c r="L7" s="16">
        <v>5</v>
      </c>
      <c r="P7" s="6">
        <v>1502248</v>
      </c>
      <c r="T7" s="16">
        <v>6.14</v>
      </c>
      <c r="X7" t="s">
        <v>284</v>
      </c>
    </row>
    <row r="8" spans="1:20" ht="15">
      <c r="A8" t="s">
        <v>285</v>
      </c>
      <c r="D8" t="s">
        <v>178</v>
      </c>
      <c r="P8" t="s">
        <v>178</v>
      </c>
      <c r="T8" t="s">
        <v>178</v>
      </c>
    </row>
    <row r="9" spans="1:20" ht="15">
      <c r="A9" t="s">
        <v>286</v>
      </c>
      <c r="D9" s="7">
        <v>-107228</v>
      </c>
      <c r="H9" s="16">
        <v>6.4</v>
      </c>
      <c r="P9" s="7">
        <v>-569184</v>
      </c>
      <c r="T9" s="16">
        <v>6.14</v>
      </c>
    </row>
    <row r="11" spans="1:24" ht="15">
      <c r="A11" t="s">
        <v>287</v>
      </c>
      <c r="D11" s="6">
        <v>706728</v>
      </c>
      <c r="H11" s="16">
        <v>6.14</v>
      </c>
      <c r="L11" t="s">
        <v>288</v>
      </c>
      <c r="P11" s="6">
        <v>1639792</v>
      </c>
      <c r="T11" s="16">
        <v>6.14</v>
      </c>
      <c r="X11" t="s">
        <v>289</v>
      </c>
    </row>
    <row r="12" spans="1:24" ht="15">
      <c r="A12" t="s">
        <v>290</v>
      </c>
      <c r="D12" s="6">
        <v>181984</v>
      </c>
      <c r="H12" s="16">
        <v>6.14</v>
      </c>
      <c r="L12" t="s">
        <v>288</v>
      </c>
      <c r="P12" s="6">
        <v>595980</v>
      </c>
      <c r="T12" s="16">
        <v>6.14</v>
      </c>
      <c r="X12" t="s">
        <v>289</v>
      </c>
    </row>
  </sheetData>
  <sheetProtection selectLockedCells="1" selectUnlockedCells="1"/>
  <mergeCells count="14">
    <mergeCell ref="C2:X2"/>
    <mergeCell ref="C3:L3"/>
    <mergeCell ref="O3:X3"/>
    <mergeCell ref="C4:D4"/>
    <mergeCell ref="G4:H4"/>
    <mergeCell ref="K4:L4"/>
    <mergeCell ref="O4:P4"/>
    <mergeCell ref="S4:T4"/>
    <mergeCell ref="W4:X4"/>
    <mergeCell ref="C5:D5"/>
    <mergeCell ref="I5:J5"/>
    <mergeCell ref="M5:N5"/>
    <mergeCell ref="Q5:S5"/>
    <mergeCell ref="V5:W5"/>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9" t="s">
        <v>291</v>
      </c>
      <c r="D2" s="9"/>
      <c r="E2" s="9"/>
      <c r="F2" s="9"/>
      <c r="G2" s="9"/>
      <c r="H2" s="9"/>
    </row>
    <row r="3" spans="3:8" ht="15">
      <c r="C3" s="9" t="s">
        <v>8</v>
      </c>
      <c r="D3" s="9"/>
      <c r="G3" s="9" t="s">
        <v>9</v>
      </c>
      <c r="H3" s="9"/>
    </row>
    <row r="4" spans="3:8" ht="15">
      <c r="C4" s="9"/>
      <c r="D4" s="9"/>
      <c r="G4" s="9"/>
      <c r="H4" s="9"/>
    </row>
    <row r="5" spans="1:8" ht="15">
      <c r="A5" t="s">
        <v>292</v>
      </c>
      <c r="C5" s="11">
        <v>690</v>
      </c>
      <c r="D5" s="11"/>
      <c r="G5" s="11">
        <v>1119</v>
      </c>
      <c r="H5" s="11"/>
    </row>
    <row r="6" spans="1:8" ht="15">
      <c r="A6" t="s">
        <v>293</v>
      </c>
      <c r="D6" s="6">
        <v>667</v>
      </c>
      <c r="H6" s="6">
        <v>1162</v>
      </c>
    </row>
    <row r="7" spans="1:8" ht="15">
      <c r="A7" s="5" t="s">
        <v>294</v>
      </c>
      <c r="D7" s="6">
        <v>1357</v>
      </c>
      <c r="H7" s="6">
        <v>2281</v>
      </c>
    </row>
  </sheetData>
  <sheetProtection selectLockedCells="1" selectUnlockedCells="1"/>
  <mergeCells count="7">
    <mergeCell ref="C2:H2"/>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295</v>
      </c>
      <c r="B2" s="1"/>
      <c r="C2" s="1"/>
      <c r="D2" s="1"/>
      <c r="E2" s="1"/>
      <c r="F2" s="1"/>
    </row>
    <row r="4" spans="3:8" ht="15">
      <c r="C4" s="9" t="s">
        <v>291</v>
      </c>
      <c r="D4" s="9"/>
      <c r="E4" s="9"/>
      <c r="F4" s="9"/>
      <c r="G4" s="9"/>
      <c r="H4" s="9"/>
    </row>
    <row r="5" spans="3:8" ht="15">
      <c r="C5" s="9" t="s">
        <v>8</v>
      </c>
      <c r="D5" s="9"/>
      <c r="G5" s="9" t="s">
        <v>9</v>
      </c>
      <c r="H5" s="9"/>
    </row>
    <row r="6" spans="3:8" ht="15">
      <c r="C6" s="9"/>
      <c r="D6" s="9"/>
      <c r="G6" s="9"/>
      <c r="H6" s="9"/>
    </row>
    <row r="7" spans="1:8" ht="15">
      <c r="A7" t="s">
        <v>67</v>
      </c>
      <c r="C7" s="11">
        <v>4953</v>
      </c>
      <c r="D7" s="11"/>
      <c r="G7" s="11">
        <v>5065</v>
      </c>
      <c r="H7" s="11"/>
    </row>
    <row r="8" spans="1:8" ht="15">
      <c r="A8" t="s">
        <v>66</v>
      </c>
      <c r="D8" s="6">
        <v>690</v>
      </c>
      <c r="H8" s="6">
        <v>1119</v>
      </c>
    </row>
    <row r="9" spans="1:8" ht="15">
      <c r="A9" t="s">
        <v>296</v>
      </c>
      <c r="D9" s="6">
        <v>635</v>
      </c>
      <c r="H9" s="6">
        <v>390</v>
      </c>
    </row>
    <row r="10" spans="1:8" ht="15">
      <c r="A10" t="s">
        <v>70</v>
      </c>
      <c r="D10" s="6">
        <v>377</v>
      </c>
      <c r="H10" s="6">
        <v>359</v>
      </c>
    </row>
    <row r="11" spans="1:8" ht="15">
      <c r="A11" t="s">
        <v>65</v>
      </c>
      <c r="D11" s="6">
        <v>166</v>
      </c>
      <c r="H11" s="6">
        <v>123</v>
      </c>
    </row>
    <row r="12" spans="1:8" ht="15">
      <c r="A12" t="s">
        <v>68</v>
      </c>
      <c r="D12" s="6">
        <v>194</v>
      </c>
      <c r="H12" s="6">
        <v>82</v>
      </c>
    </row>
    <row r="13" spans="1:8" ht="15">
      <c r="A13" t="s">
        <v>297</v>
      </c>
      <c r="D13" s="6">
        <v>141</v>
      </c>
      <c r="H13" s="6">
        <v>67</v>
      </c>
    </row>
    <row r="15" spans="4:8" ht="15">
      <c r="D15" s="6">
        <v>7156</v>
      </c>
      <c r="H15" s="6">
        <v>7205</v>
      </c>
    </row>
  </sheetData>
  <sheetProtection selectLockedCells="1" selectUnlockedCells="1"/>
  <mergeCells count="8">
    <mergeCell ref="A2:F2"/>
    <mergeCell ref="C4:H4"/>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298</v>
      </c>
      <c r="B2" s="1"/>
      <c r="C2" s="1"/>
      <c r="D2" s="1"/>
      <c r="E2" s="1"/>
      <c r="F2" s="1"/>
    </row>
    <row r="4" spans="3:8" ht="15">
      <c r="C4" s="9" t="s">
        <v>291</v>
      </c>
      <c r="D4" s="9"/>
      <c r="E4" s="9"/>
      <c r="F4" s="9"/>
      <c r="G4" s="9"/>
      <c r="H4" s="9"/>
    </row>
    <row r="5" spans="3:8" ht="15">
      <c r="C5" s="9" t="s">
        <v>8</v>
      </c>
      <c r="D5" s="9"/>
      <c r="G5" s="9" t="s">
        <v>9</v>
      </c>
      <c r="H5" s="9"/>
    </row>
    <row r="6" spans="3:8" ht="15">
      <c r="C6" s="9"/>
      <c r="D6" s="9"/>
      <c r="G6" s="9"/>
      <c r="H6" s="9"/>
    </row>
    <row r="7" spans="1:8" ht="15">
      <c r="A7" t="s">
        <v>67</v>
      </c>
      <c r="C7" s="11">
        <v>1219</v>
      </c>
      <c r="D7" s="11"/>
      <c r="G7" s="11">
        <v>1563</v>
      </c>
      <c r="H7" s="11"/>
    </row>
    <row r="8" spans="1:8" ht="15">
      <c r="A8" t="s">
        <v>66</v>
      </c>
      <c r="D8" s="6">
        <v>667</v>
      </c>
      <c r="H8" s="6">
        <v>1162</v>
      </c>
    </row>
    <row r="9" spans="1:8" ht="15">
      <c r="A9" t="s">
        <v>73</v>
      </c>
      <c r="D9" s="6">
        <v>736</v>
      </c>
      <c r="H9" s="6">
        <v>555</v>
      </c>
    </row>
    <row r="10" spans="1:8" ht="15">
      <c r="A10" t="s">
        <v>74</v>
      </c>
      <c r="D10" s="6">
        <v>112</v>
      </c>
      <c r="H10" s="6">
        <v>26</v>
      </c>
    </row>
    <row r="11" spans="1:8" ht="15">
      <c r="A11" t="s">
        <v>70</v>
      </c>
      <c r="D11" s="6">
        <v>126</v>
      </c>
      <c r="H11" s="6">
        <v>120</v>
      </c>
    </row>
    <row r="12" spans="1:8" ht="15">
      <c r="A12" t="s">
        <v>65</v>
      </c>
      <c r="D12" s="6">
        <v>17</v>
      </c>
      <c r="H12" s="6">
        <v>67</v>
      </c>
    </row>
    <row r="13" spans="1:8" ht="15">
      <c r="A13" t="s">
        <v>299</v>
      </c>
      <c r="D13" s="6">
        <v>13</v>
      </c>
      <c r="H13" s="6">
        <v>7</v>
      </c>
    </row>
    <row r="14" spans="4:8" ht="15">
      <c r="D14" s="6">
        <v>2890</v>
      </c>
      <c r="H14" s="6">
        <v>3500</v>
      </c>
    </row>
  </sheetData>
  <sheetProtection selectLockedCells="1" selectUnlockedCells="1"/>
  <mergeCells count="8">
    <mergeCell ref="A2:F2"/>
    <mergeCell ref="C4:H4"/>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2" spans="3:12" ht="15">
      <c r="C2" s="9" t="s">
        <v>22</v>
      </c>
      <c r="D2" s="9"/>
      <c r="E2" s="9"/>
      <c r="F2" s="9"/>
      <c r="G2" s="9"/>
      <c r="H2" s="9"/>
      <c r="I2" s="9"/>
      <c r="J2" s="9"/>
      <c r="K2" s="9"/>
      <c r="L2" s="9"/>
    </row>
    <row r="3" spans="1:12" ht="39.75" customHeight="1">
      <c r="A3" t="s">
        <v>23</v>
      </c>
      <c r="C3" s="9" t="s">
        <v>24</v>
      </c>
      <c r="D3" s="9"/>
      <c r="G3" s="10" t="s">
        <v>25</v>
      </c>
      <c r="H3" s="10"/>
      <c r="K3" s="3" t="s">
        <v>26</v>
      </c>
      <c r="L3" s="3"/>
    </row>
    <row r="4" spans="1:12" ht="15">
      <c r="A4" t="s">
        <v>27</v>
      </c>
      <c r="C4" s="9"/>
      <c r="D4" s="9"/>
      <c r="G4" s="9"/>
      <c r="H4" s="9"/>
      <c r="K4" s="9"/>
      <c r="L4" s="9"/>
    </row>
    <row r="5" spans="1:12" ht="15">
      <c r="A5" t="s">
        <v>28</v>
      </c>
      <c r="C5" s="11">
        <v>6887</v>
      </c>
      <c r="D5" s="11"/>
      <c r="G5" s="11">
        <v>9897</v>
      </c>
      <c r="H5" s="11"/>
      <c r="K5" s="11">
        <v>25527</v>
      </c>
      <c r="L5" s="11"/>
    </row>
    <row r="6" spans="1:12" ht="15">
      <c r="A6" s="5" t="s">
        <v>29</v>
      </c>
      <c r="C6" s="11">
        <v>9748</v>
      </c>
      <c r="D6" s="11"/>
      <c r="G6" s="11">
        <v>12758</v>
      </c>
      <c r="H6" s="11"/>
      <c r="K6" s="11">
        <v>28388</v>
      </c>
      <c r="L6" s="11"/>
    </row>
    <row r="7" spans="1:12" ht="15">
      <c r="A7" t="s">
        <v>30</v>
      </c>
      <c r="C7" s="11">
        <v>9965</v>
      </c>
      <c r="D7" s="11"/>
      <c r="H7" t="s">
        <v>13</v>
      </c>
      <c r="L7" t="s">
        <v>13</v>
      </c>
    </row>
    <row r="8" spans="1:12" ht="15">
      <c r="A8" t="s">
        <v>31</v>
      </c>
      <c r="D8" s="6">
        <v>25</v>
      </c>
      <c r="H8" s="6">
        <v>33</v>
      </c>
      <c r="K8" s="11">
        <v>44</v>
      </c>
      <c r="L8" s="11"/>
    </row>
    <row r="9" spans="1:12" ht="15">
      <c r="A9" t="s">
        <v>32</v>
      </c>
      <c r="D9" s="6">
        <v>35974</v>
      </c>
      <c r="H9" s="6">
        <v>48941</v>
      </c>
      <c r="K9" s="11">
        <v>64560</v>
      </c>
      <c r="L9" s="11"/>
    </row>
    <row r="10" spans="1:12" ht="15">
      <c r="A10" t="s">
        <v>33</v>
      </c>
      <c r="C10" s="12">
        <v>-39247</v>
      </c>
      <c r="D10" s="12"/>
      <c r="G10" s="12">
        <v>-39247</v>
      </c>
      <c r="H10" s="12"/>
      <c r="K10" s="12">
        <v>-39247</v>
      </c>
      <c r="L10" s="12"/>
    </row>
    <row r="11" spans="1:12" ht="15">
      <c r="A11" s="5" t="s">
        <v>34</v>
      </c>
      <c r="C11" s="12">
        <v>-3248</v>
      </c>
      <c r="D11" s="12"/>
      <c r="G11" s="11">
        <v>9727</v>
      </c>
      <c r="H11" s="11"/>
      <c r="K11" s="11">
        <v>25357</v>
      </c>
      <c r="L11" s="11"/>
    </row>
  </sheetData>
  <sheetProtection selectLockedCells="1" selectUnlockedCells="1"/>
  <mergeCells count="22">
    <mergeCell ref="C2:L2"/>
    <mergeCell ref="C3:D3"/>
    <mergeCell ref="G3:H3"/>
    <mergeCell ref="K3:L3"/>
    <mergeCell ref="C4:D4"/>
    <mergeCell ref="G4:H4"/>
    <mergeCell ref="K4:L4"/>
    <mergeCell ref="C5:D5"/>
    <mergeCell ref="G5:H5"/>
    <mergeCell ref="K5:L5"/>
    <mergeCell ref="C6:D6"/>
    <mergeCell ref="G6:H6"/>
    <mergeCell ref="K6:L6"/>
    <mergeCell ref="C7:D7"/>
    <mergeCell ref="K8:L8"/>
    <mergeCell ref="K9:L9"/>
    <mergeCell ref="C10:D10"/>
    <mergeCell ref="G10:H10"/>
    <mergeCell ref="K10:L10"/>
    <mergeCell ref="C11:D11"/>
    <mergeCell ref="G11:H11"/>
    <mergeCell ref="K11:L11"/>
  </mergeCells>
  <printOptions/>
  <pageMargins left="0.7" right="0.7" top="0.75" bottom="0.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9" t="s">
        <v>260</v>
      </c>
      <c r="D2" s="9"/>
      <c r="E2" s="9"/>
      <c r="F2" s="9"/>
      <c r="G2" s="9"/>
      <c r="H2" s="9"/>
    </row>
    <row r="3" spans="3:8" ht="15">
      <c r="C3" s="9" t="s">
        <v>8</v>
      </c>
      <c r="D3" s="9"/>
      <c r="G3" s="9" t="s">
        <v>9</v>
      </c>
      <c r="H3" s="9"/>
    </row>
    <row r="4" spans="1:8" ht="15">
      <c r="A4" s="5" t="s">
        <v>300</v>
      </c>
      <c r="C4" s="9"/>
      <c r="D4" s="9"/>
      <c r="G4" s="9"/>
      <c r="H4" s="9"/>
    </row>
    <row r="5" spans="1:8" ht="15">
      <c r="A5" t="s">
        <v>301</v>
      </c>
      <c r="C5" s="11">
        <v>5380</v>
      </c>
      <c r="D5" s="11"/>
      <c r="G5" s="11">
        <v>6008</v>
      </c>
      <c r="H5" s="11"/>
    </row>
    <row r="7" spans="1:8" ht="15">
      <c r="A7" t="s">
        <v>302</v>
      </c>
      <c r="D7" s="7">
        <v>-5380</v>
      </c>
      <c r="H7" s="7">
        <v>-6008</v>
      </c>
    </row>
    <row r="8" spans="1:8" ht="15">
      <c r="A8" t="s">
        <v>303</v>
      </c>
      <c r="D8" t="s">
        <v>178</v>
      </c>
      <c r="H8" t="s">
        <v>178</v>
      </c>
    </row>
  </sheetData>
  <sheetProtection selectLockedCells="1" selectUnlockedCells="1"/>
  <mergeCells count="7">
    <mergeCell ref="C2:H2"/>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304</v>
      </c>
      <c r="B2" s="1"/>
      <c r="C2" s="1"/>
      <c r="D2" s="1"/>
      <c r="E2" s="1"/>
      <c r="F2" s="1"/>
    </row>
    <row r="4" spans="3:8" ht="15">
      <c r="C4" s="9" t="s">
        <v>291</v>
      </c>
      <c r="D4" s="9"/>
      <c r="E4" s="9"/>
      <c r="F4" s="9"/>
      <c r="G4" s="9"/>
      <c r="H4" s="9"/>
    </row>
    <row r="5" spans="3:8" ht="15">
      <c r="C5" s="9" t="s">
        <v>8</v>
      </c>
      <c r="D5" s="9"/>
      <c r="G5" s="9" t="s">
        <v>9</v>
      </c>
      <c r="H5" s="9"/>
    </row>
    <row r="6" spans="3:8" ht="15">
      <c r="C6" s="9"/>
      <c r="D6" s="9"/>
      <c r="G6" s="9"/>
      <c r="H6" s="9"/>
    </row>
    <row r="7" spans="1:8" ht="15">
      <c r="A7" t="s">
        <v>305</v>
      </c>
      <c r="D7" s="6">
        <v>388</v>
      </c>
      <c r="H7" s="6">
        <v>375</v>
      </c>
    </row>
    <row r="8" spans="1:8" ht="15">
      <c r="A8" t="s">
        <v>306</v>
      </c>
      <c r="D8" s="6">
        <v>16</v>
      </c>
      <c r="H8" s="6">
        <v>27</v>
      </c>
    </row>
    <row r="9" spans="4:8" ht="15">
      <c r="D9" s="6">
        <v>404</v>
      </c>
      <c r="H9" s="6">
        <v>402</v>
      </c>
    </row>
  </sheetData>
  <sheetProtection selectLockedCells="1" selectUnlockedCells="1"/>
  <mergeCells count="6">
    <mergeCell ref="A2:F2"/>
    <mergeCell ref="C4:H4"/>
    <mergeCell ref="C5:D5"/>
    <mergeCell ref="G5:H5"/>
    <mergeCell ref="C6:D6"/>
    <mergeCell ref="G6:H6"/>
  </mergeCells>
  <printOptions/>
  <pageMargins left="0.7" right="0.7" top="0.75" bottom="0.75"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6384" width="8.7109375" style="0" customWidth="1"/>
  </cols>
  <sheetData>
    <row r="2" spans="1:4" ht="15">
      <c r="A2">
        <v>2021</v>
      </c>
      <c r="D2" s="6">
        <v>345</v>
      </c>
    </row>
    <row r="3" spans="1:4" ht="15">
      <c r="A3">
        <v>2022</v>
      </c>
      <c r="D3" s="6">
        <v>433</v>
      </c>
    </row>
    <row r="4" spans="1:4" ht="15">
      <c r="A4">
        <v>2023</v>
      </c>
      <c r="D4" s="6">
        <v>433</v>
      </c>
    </row>
    <row r="5" spans="1:4" ht="15">
      <c r="A5">
        <v>2024</v>
      </c>
      <c r="D5" s="6">
        <v>281</v>
      </c>
    </row>
    <row r="6" spans="1:4" ht="15">
      <c r="A6" s="5" t="s">
        <v>307</v>
      </c>
      <c r="D6" s="6">
        <v>1492</v>
      </c>
    </row>
    <row r="7" spans="1:4" ht="15">
      <c r="A7" t="s">
        <v>308</v>
      </c>
      <c r="D7" s="7">
        <v>-132</v>
      </c>
    </row>
    <row r="8" spans="1:4" ht="15">
      <c r="A8" s="5" t="s">
        <v>309</v>
      </c>
      <c r="D8" s="6">
        <v>1360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68.7109375" style="0" customWidth="1"/>
    <col min="4" max="4" width="8.7109375" style="0" customWidth="1"/>
    <col min="5" max="5" width="14.7109375" style="0" customWidth="1"/>
    <col min="6" max="16384" width="8.7109375" style="0" customWidth="1"/>
  </cols>
  <sheetData>
    <row r="2" spans="1:6" ht="15">
      <c r="A2" s="1"/>
      <c r="B2" s="1"/>
      <c r="C2" s="1"/>
      <c r="D2" s="1"/>
      <c r="E2" s="1"/>
      <c r="F2" s="1"/>
    </row>
    <row r="4" spans="1:5" ht="15">
      <c r="A4" s="5" t="s">
        <v>310</v>
      </c>
      <c r="C4" s="5" t="s">
        <v>311</v>
      </c>
      <c r="E4" s="5" t="s">
        <v>312</v>
      </c>
    </row>
    <row r="6" spans="1:5" ht="15">
      <c r="A6" t="s">
        <v>313</v>
      </c>
      <c r="C6" t="s">
        <v>314</v>
      </c>
      <c r="E6" t="s">
        <v>315</v>
      </c>
    </row>
    <row r="7" ht="15">
      <c r="A7" t="s">
        <v>108</v>
      </c>
    </row>
    <row r="9" spans="1:5" ht="15">
      <c r="A9" t="s">
        <v>316</v>
      </c>
      <c r="C9" t="s">
        <v>317</v>
      </c>
      <c r="E9" t="s">
        <v>315</v>
      </c>
    </row>
    <row r="10" ht="15">
      <c r="A10" t="s">
        <v>114</v>
      </c>
    </row>
    <row r="12" ht="15">
      <c r="A12" t="s">
        <v>318</v>
      </c>
    </row>
    <row r="13" spans="1:5" ht="15">
      <c r="A13" t="s">
        <v>319</v>
      </c>
      <c r="C13" t="s">
        <v>320</v>
      </c>
      <c r="E13" t="s">
        <v>315</v>
      </c>
    </row>
    <row r="15" spans="1:3" ht="15">
      <c r="A15" t="s">
        <v>318</v>
      </c>
      <c r="C15" t="s">
        <v>321</v>
      </c>
    </row>
    <row r="16" ht="15">
      <c r="A16" t="s">
        <v>322</v>
      </c>
    </row>
    <row r="17" ht="15">
      <c r="E17" t="s">
        <v>315</v>
      </c>
    </row>
    <row r="18" spans="1:3" ht="15">
      <c r="A18" t="s">
        <v>318</v>
      </c>
      <c r="C18" t="s">
        <v>321</v>
      </c>
    </row>
    <row r="19" ht="15">
      <c r="A19" t="s">
        <v>323</v>
      </c>
    </row>
    <row r="21" spans="1:5" ht="15">
      <c r="A21" t="s">
        <v>318</v>
      </c>
      <c r="C21" t="s">
        <v>321</v>
      </c>
      <c r="E21" t="s">
        <v>315</v>
      </c>
    </row>
    <row r="22" ht="15">
      <c r="A22" t="s">
        <v>324</v>
      </c>
    </row>
    <row r="24" spans="1:5" ht="15">
      <c r="A24" t="s">
        <v>318</v>
      </c>
      <c r="C24" t="s">
        <v>321</v>
      </c>
      <c r="E24" t="s">
        <v>315</v>
      </c>
    </row>
    <row r="25" ht="15">
      <c r="A25" t="s">
        <v>325</v>
      </c>
    </row>
    <row r="27" spans="1:5" ht="15">
      <c r="A27" t="s">
        <v>318</v>
      </c>
      <c r="C27" t="s">
        <v>321</v>
      </c>
      <c r="E27" t="s">
        <v>315</v>
      </c>
    </row>
    <row r="28" ht="15">
      <c r="A28" t="s">
        <v>326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1" width="51.7109375" style="0" customWidth="1"/>
    <col min="2" max="2" width="10.7109375" style="0" customWidth="1"/>
    <col min="3" max="3" width="24.7109375" style="0" customWidth="1"/>
    <col min="4" max="16384" width="8.7109375" style="0" customWidth="1"/>
  </cols>
  <sheetData>
    <row r="2" spans="1:6" ht="15">
      <c r="A2" s="1" t="s">
        <v>327</v>
      </c>
      <c r="B2" s="1"/>
      <c r="C2" s="1"/>
      <c r="D2" s="1"/>
      <c r="E2" s="1"/>
      <c r="F2" s="1"/>
    </row>
    <row r="4" spans="1:3" ht="15">
      <c r="A4" t="s">
        <v>328</v>
      </c>
      <c r="B4" s="9" t="s">
        <v>329</v>
      </c>
      <c r="C4" s="9"/>
    </row>
    <row r="5" spans="2:3" ht="15">
      <c r="B5" s="9" t="s">
        <v>330</v>
      </c>
      <c r="C5" s="9"/>
    </row>
    <row r="6" spans="2:3" ht="15">
      <c r="B6" s="9" t="s">
        <v>331</v>
      </c>
      <c r="C6" s="9"/>
    </row>
    <row r="7" spans="2:3" ht="15">
      <c r="B7" s="9" t="s">
        <v>332</v>
      </c>
      <c r="C7" s="9"/>
    </row>
    <row r="8" spans="2:3" ht="15">
      <c r="B8" s="9" t="s">
        <v>333</v>
      </c>
      <c r="C8" s="9"/>
    </row>
    <row r="9" spans="2:3" ht="15">
      <c r="B9" s="9" t="s">
        <v>334</v>
      </c>
      <c r="C9" s="9"/>
    </row>
    <row r="10" spans="2:3" ht="15">
      <c r="B10" s="9"/>
      <c r="C10" s="9"/>
    </row>
    <row r="11" spans="1:3" ht="15">
      <c r="A11" t="s">
        <v>335</v>
      </c>
      <c r="B11" s="9" t="s">
        <v>336</v>
      </c>
      <c r="C11" s="9"/>
    </row>
    <row r="12" spans="2:3" ht="15">
      <c r="B12" s="9" t="s">
        <v>337</v>
      </c>
      <c r="C12" s="9"/>
    </row>
    <row r="13" spans="2:3" ht="15">
      <c r="B13" s="9" t="s">
        <v>338</v>
      </c>
      <c r="C13" s="9"/>
    </row>
    <row r="14" spans="2:3" ht="15">
      <c r="B14" s="9" t="s">
        <v>339</v>
      </c>
      <c r="C14" s="9"/>
    </row>
    <row r="15" spans="2:3" ht="15">
      <c r="B15" t="s">
        <v>340</v>
      </c>
      <c r="C15" t="s">
        <v>341</v>
      </c>
    </row>
    <row r="16" ht="15">
      <c r="C16" t="s">
        <v>342</v>
      </c>
    </row>
    <row r="17" spans="2:3" ht="15">
      <c r="B17" t="s">
        <v>343</v>
      </c>
      <c r="C17" t="s">
        <v>344</v>
      </c>
    </row>
    <row r="18" ht="15">
      <c r="C18" t="s">
        <v>345</v>
      </c>
    </row>
    <row r="19" spans="2:3" ht="15">
      <c r="B19" s="9"/>
      <c r="C19" s="9"/>
    </row>
    <row r="20" spans="1:3" ht="15">
      <c r="A20" t="s">
        <v>346</v>
      </c>
      <c r="B20" s="9" t="s">
        <v>347</v>
      </c>
      <c r="C20" s="9"/>
    </row>
    <row r="21" spans="2:3" ht="15">
      <c r="B21" s="9" t="s">
        <v>348</v>
      </c>
      <c r="C21" s="9"/>
    </row>
    <row r="22" spans="2:3" ht="15">
      <c r="B22" s="9" t="s">
        <v>349</v>
      </c>
      <c r="C22" s="9"/>
    </row>
    <row r="23" spans="2:3" ht="15">
      <c r="B23" t="s">
        <v>340</v>
      </c>
      <c r="C23" t="s">
        <v>350</v>
      </c>
    </row>
    <row r="24" spans="2:3" ht="15">
      <c r="B24" t="s">
        <v>343</v>
      </c>
      <c r="C24" t="s">
        <v>108</v>
      </c>
    </row>
    <row r="25" spans="2:3" ht="15">
      <c r="B25" s="9"/>
      <c r="C25" s="9"/>
    </row>
    <row r="26" spans="1:3" ht="15">
      <c r="A26" t="s">
        <v>335</v>
      </c>
      <c r="B26" s="9" t="s">
        <v>351</v>
      </c>
      <c r="C26" s="9"/>
    </row>
    <row r="27" spans="2:3" ht="15">
      <c r="B27" s="9" t="s">
        <v>352</v>
      </c>
      <c r="C27" s="9"/>
    </row>
    <row r="28" spans="2:3" ht="15">
      <c r="B28" t="s">
        <v>340</v>
      </c>
      <c r="C28" t="s">
        <v>353</v>
      </c>
    </row>
    <row r="29" spans="2:3" ht="15">
      <c r="B29" t="s">
        <v>343</v>
      </c>
      <c r="C29" t="s">
        <v>354</v>
      </c>
    </row>
  </sheetData>
  <sheetProtection selectLockedCells="1" selectUnlockedCells="1"/>
  <mergeCells count="19">
    <mergeCell ref="A2:F2"/>
    <mergeCell ref="B4:C4"/>
    <mergeCell ref="B5:C5"/>
    <mergeCell ref="B6:C6"/>
    <mergeCell ref="B7:C7"/>
    <mergeCell ref="B8:C8"/>
    <mergeCell ref="B9:C9"/>
    <mergeCell ref="B10:C10"/>
    <mergeCell ref="B11:C11"/>
    <mergeCell ref="B12:C12"/>
    <mergeCell ref="B13:C13"/>
    <mergeCell ref="B14:C14"/>
    <mergeCell ref="B19:C19"/>
    <mergeCell ref="B20:C20"/>
    <mergeCell ref="B21:C21"/>
    <mergeCell ref="B22:C22"/>
    <mergeCell ref="B25:C25"/>
    <mergeCell ref="B26:C26"/>
    <mergeCell ref="B27:C27"/>
  </mergeCells>
  <printOptions/>
  <pageMargins left="0.7" right="0.7" top="0.75" bottom="0.75"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3.7109375" style="0" customWidth="1"/>
    <col min="4" max="16384" width="8.7109375" style="0" customWidth="1"/>
  </cols>
  <sheetData>
    <row r="2" spans="1:6" ht="15">
      <c r="A2" s="1" t="s">
        <v>355</v>
      </c>
      <c r="B2" s="1"/>
      <c r="C2" s="1"/>
      <c r="D2" s="1"/>
      <c r="E2" s="1"/>
      <c r="F2" s="1"/>
    </row>
    <row r="4" spans="2:3" ht="15">
      <c r="B4" s="9" t="s">
        <v>356</v>
      </c>
      <c r="C4" s="9"/>
    </row>
    <row r="5" spans="2:3" ht="15">
      <c r="B5" s="9"/>
      <c r="C5" s="9"/>
    </row>
    <row r="6" spans="2:3" ht="15">
      <c r="B6" s="1" t="s">
        <v>347</v>
      </c>
      <c r="C6" s="1"/>
    </row>
    <row r="8" ht="15">
      <c r="B8" t="s">
        <v>357</v>
      </c>
    </row>
    <row r="9" ht="15">
      <c r="B9" t="s">
        <v>358</v>
      </c>
    </row>
    <row r="10" spans="2:3" ht="15">
      <c r="B10" t="s">
        <v>359</v>
      </c>
      <c r="C10" t="s">
        <v>360</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6.7109375" style="0" customWidth="1"/>
    <col min="2" max="2" width="23.7109375" style="0" customWidth="1"/>
    <col min="3" max="16384" width="8.7109375" style="0" customWidth="1"/>
  </cols>
  <sheetData>
    <row r="2" spans="1:2" ht="15">
      <c r="A2" s="1" t="s">
        <v>329</v>
      </c>
      <c r="B2" s="1"/>
    </row>
    <row r="4" ht="15">
      <c r="A4" t="s">
        <v>357</v>
      </c>
    </row>
    <row r="5" spans="1:2" ht="15">
      <c r="A5" t="s">
        <v>358</v>
      </c>
      <c r="B5" t="s">
        <v>361</v>
      </c>
    </row>
    <row r="6" spans="1:2" ht="15">
      <c r="A6" t="s">
        <v>359</v>
      </c>
      <c r="B6" t="s">
        <v>360</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39.7109375" style="0" customWidth="1"/>
    <col min="4" max="4" width="8.7109375" style="0" customWidth="1"/>
    <col min="5" max="5" width="89.8515625" style="0" customWidth="1"/>
    <col min="6" max="16384" width="8.7109375" style="0" customWidth="1"/>
  </cols>
  <sheetData>
    <row r="2" spans="1:6" ht="15">
      <c r="A2" s="1"/>
      <c r="B2" s="1"/>
      <c r="C2" s="1"/>
      <c r="D2" s="1"/>
      <c r="E2" s="1"/>
      <c r="F2" s="1"/>
    </row>
    <row r="4" spans="1:5" ht="15">
      <c r="A4" s="5" t="s">
        <v>362</v>
      </c>
      <c r="C4" s="5" t="s">
        <v>363</v>
      </c>
      <c r="E4" s="5" t="s">
        <v>364</v>
      </c>
    </row>
    <row r="5" spans="1:5" ht="15">
      <c r="A5" t="s">
        <v>329</v>
      </c>
      <c r="C5" t="s">
        <v>365</v>
      </c>
      <c r="E5" t="s">
        <v>365</v>
      </c>
    </row>
    <row r="8" spans="1:5" ht="15">
      <c r="A8" s="5" t="s">
        <v>366</v>
      </c>
      <c r="C8" t="s">
        <v>365</v>
      </c>
      <c r="E8" t="s">
        <v>365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A24"/>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ht="15">
      <c r="A2" t="s">
        <v>367</v>
      </c>
    </row>
    <row r="4" ht="15">
      <c r="A4" t="s">
        <v>368</v>
      </c>
    </row>
    <row r="6" ht="15">
      <c r="A6" t="s">
        <v>369</v>
      </c>
    </row>
    <row r="8" ht="15">
      <c r="A8" t="s">
        <v>370</v>
      </c>
    </row>
    <row r="10" ht="15">
      <c r="A10" t="s">
        <v>371</v>
      </c>
    </row>
    <row r="12" ht="15">
      <c r="A12" t="s">
        <v>372</v>
      </c>
    </row>
    <row r="14" ht="15">
      <c r="A14" t="s">
        <v>373</v>
      </c>
    </row>
    <row r="16" ht="15">
      <c r="A16" t="s">
        <v>374</v>
      </c>
    </row>
    <row r="18" ht="15">
      <c r="A18" t="s">
        <v>375</v>
      </c>
    </row>
    <row r="20" ht="15">
      <c r="A20" t="s">
        <v>376</v>
      </c>
    </row>
    <row r="22" ht="15">
      <c r="A22" t="s">
        <v>377</v>
      </c>
    </row>
    <row r="24" ht="15">
      <c r="A24" t="s">
        <v>378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2" width="8.7109375" style="0" customWidth="1"/>
    <col min="3" max="16384" width="8.7109375" style="0" customWidth="1"/>
  </cols>
  <sheetData>
    <row r="2" spans="1:6" ht="15">
      <c r="A2" s="1" t="s">
        <v>379</v>
      </c>
      <c r="B2" s="1"/>
      <c r="C2" s="1"/>
      <c r="D2" s="1"/>
      <c r="E2" s="1"/>
      <c r="F2" s="1"/>
    </row>
    <row r="4" spans="2:3" ht="15">
      <c r="B4" s="9" t="s">
        <v>356</v>
      </c>
      <c r="C4" s="9"/>
    </row>
    <row r="5" spans="2:3" ht="15">
      <c r="B5" s="9"/>
      <c r="C5" s="9"/>
    </row>
    <row r="6" spans="2:3" ht="15">
      <c r="B6" s="9" t="s">
        <v>380</v>
      </c>
      <c r="C6" s="9"/>
    </row>
    <row r="7" spans="2:3" ht="15">
      <c r="B7" s="9"/>
      <c r="C7" s="9"/>
    </row>
    <row r="8" spans="2:3" ht="15">
      <c r="B8" s="9"/>
      <c r="C8" s="9"/>
    </row>
    <row r="9" spans="2:3" ht="15">
      <c r="B9" s="9"/>
      <c r="C9" s="9"/>
    </row>
    <row r="10" spans="2:3" ht="15">
      <c r="B10" s="9" t="s">
        <v>381</v>
      </c>
      <c r="C10" s="9"/>
    </row>
    <row r="11" spans="2:3" ht="15">
      <c r="B11" s="9"/>
      <c r="C11" s="9"/>
    </row>
    <row r="12" spans="2:3" ht="15">
      <c r="B12" s="9"/>
      <c r="C12" s="9"/>
    </row>
    <row r="13" spans="2:3" ht="15">
      <c r="B13" s="9"/>
      <c r="C13" s="9"/>
    </row>
    <row r="14" spans="2:3" ht="15">
      <c r="B14" s="9"/>
      <c r="C14" s="9"/>
    </row>
    <row r="15" spans="2:3" ht="15">
      <c r="B15" s="9"/>
      <c r="C15" s="9"/>
    </row>
    <row r="16" spans="2:3" ht="15">
      <c r="B16" s="9" t="s">
        <v>382</v>
      </c>
      <c r="C16" s="9"/>
    </row>
    <row r="17" spans="2:3" ht="15">
      <c r="B17" s="9"/>
      <c r="C17" s="9"/>
    </row>
    <row r="18" spans="2:3" ht="15">
      <c r="B18" s="9"/>
      <c r="C18" s="9"/>
    </row>
    <row r="19" spans="2:3" ht="15">
      <c r="B19" s="9"/>
      <c r="C19" s="9"/>
    </row>
    <row r="20" spans="2:3" ht="15">
      <c r="B20" s="9" t="s">
        <v>383</v>
      </c>
      <c r="C20" s="9"/>
    </row>
    <row r="21" spans="2:3" ht="15">
      <c r="B21" s="9"/>
      <c r="C21" s="9"/>
    </row>
    <row r="22" ht="15">
      <c r="B22" t="s">
        <v>384</v>
      </c>
    </row>
    <row r="23" spans="2:3" ht="15">
      <c r="B23" s="9"/>
      <c r="C23" s="9"/>
    </row>
    <row r="25" spans="2:3" ht="15">
      <c r="B25" s="9"/>
      <c r="C25" s="9"/>
    </row>
  </sheetData>
  <sheetProtection selectLockedCells="1" selectUnlockedCells="1"/>
  <mergeCells count="21">
    <mergeCell ref="A2:F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3:C23"/>
    <mergeCell ref="B25:C25"/>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3" t="s">
        <v>35</v>
      </c>
      <c r="D2" s="3"/>
      <c r="E2" s="3"/>
      <c r="F2" s="3"/>
      <c r="G2" s="3"/>
      <c r="H2" s="3"/>
      <c r="I2" s="3"/>
      <c r="J2" s="3"/>
      <c r="K2" s="3"/>
      <c r="L2" s="3"/>
    </row>
    <row r="3" spans="1:12" ht="39.75" customHeight="1">
      <c r="A3" t="s">
        <v>23</v>
      </c>
      <c r="C3" s="9" t="s">
        <v>24</v>
      </c>
      <c r="D3" s="9"/>
      <c r="G3" s="9" t="s">
        <v>36</v>
      </c>
      <c r="H3" s="9"/>
      <c r="K3" s="10" t="s">
        <v>37</v>
      </c>
      <c r="L3" s="10"/>
    </row>
    <row r="4" spans="3:12" ht="15">
      <c r="C4" s="9"/>
      <c r="D4" s="9"/>
      <c r="G4" s="9"/>
      <c r="H4" s="9"/>
      <c r="K4" s="9"/>
      <c r="L4" s="9"/>
    </row>
    <row r="5" spans="1:12" ht="15">
      <c r="A5" t="s">
        <v>28</v>
      </c>
      <c r="C5" s="11">
        <v>6887</v>
      </c>
      <c r="D5" s="11"/>
      <c r="G5" s="11">
        <v>9887</v>
      </c>
      <c r="H5" s="11"/>
      <c r="K5" s="11">
        <v>25517</v>
      </c>
      <c r="L5" s="11"/>
    </row>
    <row r="7" ht="15">
      <c r="A7" t="s">
        <v>38</v>
      </c>
    </row>
    <row r="8" spans="1:8" ht="39.75" customHeight="1">
      <c r="A8" s="2" t="s">
        <v>39</v>
      </c>
      <c r="D8" s="6">
        <v>9965</v>
      </c>
      <c r="H8" t="s">
        <v>13</v>
      </c>
    </row>
    <row r="9" ht="15">
      <c r="A9" t="s">
        <v>40</v>
      </c>
    </row>
    <row r="10" spans="1:12" ht="39.75" customHeight="1">
      <c r="A10" s="2" t="s">
        <v>41</v>
      </c>
      <c r="D10" s="6">
        <v>25</v>
      </c>
      <c r="H10" s="6">
        <v>33</v>
      </c>
      <c r="L10" s="6">
        <v>44</v>
      </c>
    </row>
    <row r="11" spans="1:12" ht="15">
      <c r="A11" t="s">
        <v>42</v>
      </c>
      <c r="D11" s="6">
        <v>35974</v>
      </c>
      <c r="H11" s="6">
        <v>48931</v>
      </c>
      <c r="L11" s="6">
        <v>64560</v>
      </c>
    </row>
    <row r="12" spans="1:12" ht="15">
      <c r="A12" t="s">
        <v>33</v>
      </c>
      <c r="D12" s="7">
        <v>-39247</v>
      </c>
      <c r="H12" s="7">
        <v>-39247</v>
      </c>
      <c r="L12" s="7">
        <v>-39247</v>
      </c>
    </row>
    <row r="13" spans="1:12" ht="15">
      <c r="A13" s="5" t="s">
        <v>34</v>
      </c>
      <c r="D13" s="7">
        <v>-3248</v>
      </c>
      <c r="H13" s="6">
        <v>9717</v>
      </c>
      <c r="L13" s="6">
        <v>25357</v>
      </c>
    </row>
    <row r="14" spans="1:12" ht="15">
      <c r="A14" s="5" t="s">
        <v>43</v>
      </c>
      <c r="D14" s="6">
        <v>6717</v>
      </c>
      <c r="H14" s="6">
        <v>9717</v>
      </c>
      <c r="L14" s="6">
        <v>25357</v>
      </c>
    </row>
  </sheetData>
  <sheetProtection selectLockedCells="1" selectUnlockedCells="1"/>
  <mergeCells count="10">
    <mergeCell ref="C2:L2"/>
    <mergeCell ref="C3:D3"/>
    <mergeCell ref="G3:H3"/>
    <mergeCell ref="K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3.7109375" style="0" customWidth="1"/>
    <col min="4" max="16384" width="8.7109375" style="0" customWidth="1"/>
  </cols>
  <sheetData>
    <row r="2" spans="1:6" ht="15">
      <c r="A2" s="1" t="s">
        <v>385</v>
      </c>
      <c r="B2" s="1"/>
      <c r="C2" s="1"/>
      <c r="D2" s="1"/>
      <c r="E2" s="1"/>
      <c r="F2" s="1"/>
    </row>
    <row r="4" spans="2:3" ht="15">
      <c r="B4" s="1" t="s">
        <v>347</v>
      </c>
      <c r="C4" s="1"/>
    </row>
    <row r="6" ht="15">
      <c r="B6" t="s">
        <v>357</v>
      </c>
    </row>
    <row r="7" spans="2:3" ht="15">
      <c r="B7" t="s">
        <v>358</v>
      </c>
      <c r="C7" t="s">
        <v>108</v>
      </c>
    </row>
    <row r="8" spans="2:3" ht="15">
      <c r="B8" t="s">
        <v>359</v>
      </c>
      <c r="C8" t="s">
        <v>360</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9.7109375" style="0" customWidth="1"/>
    <col min="3" max="3" width="100.8515625" style="0" customWidth="1"/>
    <col min="4" max="16384" width="8.7109375" style="0" customWidth="1"/>
  </cols>
  <sheetData>
    <row r="2" spans="1:6" ht="15">
      <c r="A2" s="1" t="s">
        <v>0</v>
      </c>
      <c r="B2" s="1"/>
      <c r="C2" s="1"/>
      <c r="D2" s="1"/>
      <c r="E2" s="1"/>
      <c r="F2" s="1"/>
    </row>
    <row r="4" spans="2:3" ht="15">
      <c r="B4" t="s">
        <v>386</v>
      </c>
      <c r="C4" t="s">
        <v>387</v>
      </c>
    </row>
    <row r="6" spans="2:3" ht="15">
      <c r="B6" t="s">
        <v>388</v>
      </c>
      <c r="C6" t="s">
        <v>389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B2:E13"/>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21.7109375" style="0" customWidth="1"/>
    <col min="4" max="4" width="2.7109375" style="0" customWidth="1"/>
    <col min="5" max="5" width="24.7109375" style="0" customWidth="1"/>
    <col min="6" max="16384" width="8.7109375" style="0" customWidth="1"/>
  </cols>
  <sheetData>
    <row r="2" spans="2:4" ht="15">
      <c r="B2" t="s">
        <v>390</v>
      </c>
      <c r="D2" t="s">
        <v>391</v>
      </c>
    </row>
    <row r="3" spans="3:5" ht="15">
      <c r="C3" s="4" t="s">
        <v>392</v>
      </c>
      <c r="E3" s="4" t="s">
        <v>393</v>
      </c>
    </row>
    <row r="5" spans="2:5" ht="15">
      <c r="B5" s="9" t="s">
        <v>394</v>
      </c>
      <c r="C5" s="9"/>
      <c r="D5" s="9"/>
      <c r="E5" s="9"/>
    </row>
    <row r="6" ht="15">
      <c r="D6" t="s">
        <v>391</v>
      </c>
    </row>
    <row r="7" spans="3:5" ht="15">
      <c r="C7" s="4" t="s">
        <v>395</v>
      </c>
      <c r="E7" s="4" t="s">
        <v>396</v>
      </c>
    </row>
    <row r="9" spans="2:5" ht="15">
      <c r="B9" s="9" t="s">
        <v>397</v>
      </c>
      <c r="C9" s="9"/>
      <c r="D9" s="9"/>
      <c r="E9" s="9"/>
    </row>
    <row r="10" spans="2:5" ht="15">
      <c r="B10" s="9"/>
      <c r="C10" s="9"/>
      <c r="D10" s="9"/>
      <c r="E10" s="9"/>
    </row>
    <row r="11" spans="2:5" ht="15">
      <c r="B11" s="9" t="s">
        <v>398</v>
      </c>
      <c r="C11" s="9"/>
      <c r="D11" s="9"/>
      <c r="E11" s="9"/>
    </row>
    <row r="12" spans="2:5" ht="15">
      <c r="B12" s="9"/>
      <c r="C12" s="9"/>
      <c r="D12" s="9"/>
      <c r="E12" s="9"/>
    </row>
    <row r="13" spans="2:5" ht="15">
      <c r="B13" s="9" t="s">
        <v>399</v>
      </c>
      <c r="C13" s="9"/>
      <c r="D13" s="9"/>
      <c r="E13" s="9"/>
    </row>
  </sheetData>
  <sheetProtection selectLockedCells="1" selectUnlockedCells="1"/>
  <mergeCells count="6">
    <mergeCell ref="B5:E5"/>
    <mergeCell ref="B9:E9"/>
    <mergeCell ref="B10:E10"/>
    <mergeCell ref="B11:E11"/>
    <mergeCell ref="B12:E12"/>
    <mergeCell ref="B13:E13"/>
  </mergeCells>
  <printOptions/>
  <pageMargins left="0.7" right="0.7" top="0.75" bottom="0.75" header="0.5118055555555555" footer="0.5118055555555555"/>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2" width="1.7109375" style="0" customWidth="1"/>
    <col min="3" max="3" width="8.7109375" style="0" customWidth="1"/>
    <col min="4" max="5" width="1.7109375" style="0" customWidth="1"/>
    <col min="6" max="16384" width="8.7109375" style="0" customWidth="1"/>
  </cols>
  <sheetData>
    <row r="2" spans="1:6" ht="15">
      <c r="A2" s="1" t="s">
        <v>400</v>
      </c>
      <c r="B2" s="1"/>
      <c r="C2" s="1"/>
      <c r="D2" s="1"/>
      <c r="E2" s="1"/>
      <c r="F2" s="1"/>
    </row>
    <row r="4" spans="1:6" ht="15">
      <c r="A4" t="s">
        <v>401</v>
      </c>
      <c r="B4" t="e">
        <f>#N/A</f>
        <v>#N/A</v>
      </c>
      <c r="C4" s="9" t="s">
        <v>402</v>
      </c>
      <c r="D4" s="9"/>
      <c r="E4" s="9"/>
      <c r="F4" s="9"/>
    </row>
    <row r="5" spans="3:6" ht="15">
      <c r="C5" s="9" t="s">
        <v>403</v>
      </c>
      <c r="D5" s="9"/>
      <c r="E5" s="9"/>
      <c r="F5" s="9"/>
    </row>
    <row r="6" spans="1:7" ht="15">
      <c r="A6" s="9" t="s">
        <v>404</v>
      </c>
      <c r="B6" s="9"/>
      <c r="C6" s="9"/>
      <c r="F6" s="9"/>
      <c r="G6" s="9"/>
    </row>
    <row r="7" spans="1:7" ht="15">
      <c r="A7" s="9"/>
      <c r="B7" s="9"/>
      <c r="C7" s="9"/>
      <c r="D7" t="s">
        <v>401</v>
      </c>
      <c r="E7" t="e">
        <f aca="true" t="shared" si="0" ref="E7:E10">#N/A</f>
        <v>#N/A</v>
      </c>
      <c r="F7" s="9" t="s">
        <v>405</v>
      </c>
      <c r="G7" s="9"/>
    </row>
    <row r="8" spans="1:7" ht="15">
      <c r="A8" s="9"/>
      <c r="B8" s="9"/>
      <c r="C8" s="9"/>
      <c r="D8" t="s">
        <v>406</v>
      </c>
      <c r="E8" t="e">
        <f t="shared" si="0"/>
        <v>#N/A</v>
      </c>
      <c r="F8" s="9" t="s">
        <v>407</v>
      </c>
      <c r="G8" s="9"/>
    </row>
    <row r="9" spans="1:7" ht="15">
      <c r="A9" s="9"/>
      <c r="B9" s="9"/>
      <c r="C9" s="9"/>
      <c r="D9" t="s">
        <v>403</v>
      </c>
      <c r="E9" t="e">
        <f t="shared" si="0"/>
        <v>#N/A</v>
      </c>
      <c r="F9" s="9" t="s">
        <v>408</v>
      </c>
      <c r="G9" s="9"/>
    </row>
    <row r="10" spans="1:7" ht="15">
      <c r="A10" s="9"/>
      <c r="B10" s="9"/>
      <c r="C10" s="9"/>
      <c r="D10" t="s">
        <v>409</v>
      </c>
      <c r="E10" t="e">
        <f t="shared" si="0"/>
        <v>#N/A</v>
      </c>
      <c r="F10" s="9" t="s">
        <v>410</v>
      </c>
      <c r="G10" s="9"/>
    </row>
  </sheetData>
  <sheetProtection selectLockedCells="1" selectUnlockedCells="1"/>
  <mergeCells count="13">
    <mergeCell ref="A2:F2"/>
    <mergeCell ref="C4:F4"/>
    <mergeCell ref="C5:F5"/>
    <mergeCell ref="A6:C6"/>
    <mergeCell ref="F6:G6"/>
    <mergeCell ref="A7:C7"/>
    <mergeCell ref="F7:G7"/>
    <mergeCell ref="A8:C8"/>
    <mergeCell ref="F8:G8"/>
    <mergeCell ref="A9:C9"/>
    <mergeCell ref="F9:G9"/>
    <mergeCell ref="A10:C10"/>
    <mergeCell ref="F10:G10"/>
  </mergeCells>
  <printOptions/>
  <pageMargins left="0.7" right="0.7" top="0.75" bottom="0.75" header="0.5118055555555555" footer="0.5118055555555555"/>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23.7109375" style="0" customWidth="1"/>
    <col min="5" max="16384" width="8.7109375" style="0" customWidth="1"/>
  </cols>
  <sheetData>
    <row r="2" spans="1:6" ht="15">
      <c r="A2" s="1" t="s">
        <v>385</v>
      </c>
      <c r="B2" s="1"/>
      <c r="C2" s="1"/>
      <c r="D2" s="1"/>
      <c r="E2" s="1"/>
      <c r="F2" s="1"/>
    </row>
    <row r="4" spans="2:4" ht="15">
      <c r="B4" s="9" t="s">
        <v>347</v>
      </c>
      <c r="C4" s="9"/>
      <c r="D4" s="9"/>
    </row>
    <row r="5" spans="3:4" ht="15">
      <c r="C5" s="9"/>
      <c r="D5" s="9"/>
    </row>
    <row r="6" spans="2:4" ht="15">
      <c r="B6" t="s">
        <v>357</v>
      </c>
      <c r="C6" s="9" t="s">
        <v>313</v>
      </c>
      <c r="D6" s="9"/>
    </row>
    <row r="7" spans="3:4" ht="15">
      <c r="C7" t="s">
        <v>358</v>
      </c>
      <c r="D7" t="s">
        <v>108</v>
      </c>
    </row>
    <row r="8" spans="3:4" ht="15">
      <c r="C8" t="s">
        <v>359</v>
      </c>
      <c r="D8" t="s">
        <v>360</v>
      </c>
    </row>
  </sheetData>
  <sheetProtection selectLockedCells="1" selectUnlockedCells="1"/>
  <mergeCells count="4">
    <mergeCell ref="A2:F2"/>
    <mergeCell ref="B4:D4"/>
    <mergeCell ref="C5:D5"/>
    <mergeCell ref="C6:D6"/>
  </mergeCells>
  <printOptions/>
  <pageMargins left="0.7" right="0.7" top="0.75" bottom="0.75" header="0.5118055555555555" footer="0.5118055555555555"/>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6.7109375" style="0" customWidth="1"/>
    <col min="2" max="3" width="1.7109375" style="0" customWidth="1"/>
    <col min="4" max="4" width="71.7109375" style="0" customWidth="1"/>
    <col min="5" max="16384" width="8.7109375" style="0" customWidth="1"/>
  </cols>
  <sheetData>
    <row r="2" ht="15">
      <c r="A2" t="s">
        <v>404</v>
      </c>
    </row>
    <row r="3" spans="2:4" ht="15">
      <c r="B3" t="s">
        <v>401</v>
      </c>
      <c r="C3" t="e">
        <f aca="true" t="shared" si="0" ref="C3:C6">#N/A</f>
        <v>#N/A</v>
      </c>
      <c r="D3" t="s">
        <v>405</v>
      </c>
    </row>
    <row r="4" spans="2:4" ht="15">
      <c r="B4" t="s">
        <v>406</v>
      </c>
      <c r="C4" t="e">
        <f t="shared" si="0"/>
        <v>#N/A</v>
      </c>
      <c r="D4" t="s">
        <v>407</v>
      </c>
    </row>
    <row r="5" spans="2:4" ht="15">
      <c r="B5" t="s">
        <v>403</v>
      </c>
      <c r="C5" t="e">
        <f t="shared" si="0"/>
        <v>#N/A</v>
      </c>
      <c r="D5" t="s">
        <v>411</v>
      </c>
    </row>
    <row r="6" spans="2:4" ht="15">
      <c r="B6" t="s">
        <v>409</v>
      </c>
      <c r="C6" t="e">
        <f t="shared" si="0"/>
        <v>#N/A</v>
      </c>
      <c r="D6" t="s">
        <v>412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t="s">
        <v>385</v>
      </c>
      <c r="B2" s="1"/>
      <c r="C2" s="1"/>
      <c r="D2" s="1"/>
      <c r="E2" s="1"/>
      <c r="F2" s="1"/>
    </row>
    <row r="4" spans="2:3" ht="15">
      <c r="B4" s="1" t="s">
        <v>413</v>
      </c>
      <c r="C4" s="1"/>
    </row>
    <row r="6" ht="15">
      <c r="B6" t="s">
        <v>357</v>
      </c>
    </row>
    <row r="7" ht="15">
      <c r="B7" t="s">
        <v>358</v>
      </c>
    </row>
    <row r="8" ht="15">
      <c r="B8" t="s">
        <v>359</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c r="B2" s="1"/>
      <c r="C2" s="1"/>
      <c r="D2" s="1"/>
      <c r="E2" s="1"/>
      <c r="F2" s="1"/>
    </row>
    <row r="4" spans="2:3" ht="15">
      <c r="B4" s="1" t="s">
        <v>414</v>
      </c>
      <c r="C4" s="1"/>
    </row>
    <row r="6" ht="15">
      <c r="B6" t="s">
        <v>357</v>
      </c>
    </row>
    <row r="7" ht="15">
      <c r="B7" t="s">
        <v>358</v>
      </c>
    </row>
    <row r="8" ht="15">
      <c r="B8" t="s">
        <v>359</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6" ht="15">
      <c r="A2" s="1" t="s">
        <v>415</v>
      </c>
      <c r="B2" s="1"/>
      <c r="C2" s="1"/>
      <c r="D2" s="1"/>
      <c r="E2" s="1"/>
      <c r="F2" s="1"/>
    </row>
    <row r="4" spans="1:2" ht="15">
      <c r="A4" s="16">
        <v>1</v>
      </c>
      <c r="B4" t="s">
        <v>416</v>
      </c>
    </row>
    <row r="6" spans="1:2" ht="15">
      <c r="A6" s="16">
        <v>2</v>
      </c>
      <c r="B6" t="s">
        <v>417</v>
      </c>
    </row>
    <row r="8" spans="1:2" ht="15">
      <c r="A8" s="16">
        <v>3</v>
      </c>
      <c r="B8" t="s">
        <v>418</v>
      </c>
    </row>
    <row r="10" spans="1:2" ht="15">
      <c r="A10" s="16">
        <v>4</v>
      </c>
      <c r="B10" t="s">
        <v>419</v>
      </c>
    </row>
    <row r="12" spans="1:2" ht="15">
      <c r="A12" s="16">
        <v>5</v>
      </c>
      <c r="B12" t="s">
        <v>420</v>
      </c>
    </row>
    <row r="14" spans="1:2" ht="15">
      <c r="A14" s="16">
        <v>6</v>
      </c>
      <c r="B14" t="s">
        <v>421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3.7109375" style="0" customWidth="1"/>
    <col min="4" max="4" width="8.7109375" style="0" customWidth="1"/>
    <col min="5" max="5" width="9.7109375" style="0" customWidth="1"/>
    <col min="6" max="16384" width="8.7109375" style="0" customWidth="1"/>
  </cols>
  <sheetData>
    <row r="2" spans="1:6" ht="15">
      <c r="A2" s="1" t="s">
        <v>422</v>
      </c>
      <c r="B2" s="1"/>
      <c r="C2" s="1"/>
      <c r="D2" s="1"/>
      <c r="E2" s="1"/>
      <c r="F2" s="1"/>
    </row>
    <row r="4" spans="1:5" ht="15">
      <c r="A4" t="s">
        <v>423</v>
      </c>
      <c r="C4" t="s">
        <v>311</v>
      </c>
      <c r="E4" t="s">
        <v>310</v>
      </c>
    </row>
    <row r="6" spans="1:3" ht="15">
      <c r="A6" t="s">
        <v>108</v>
      </c>
      <c r="C6" t="s">
        <v>360</v>
      </c>
    </row>
    <row r="8" spans="1:3" ht="15">
      <c r="A8" t="s">
        <v>114</v>
      </c>
      <c r="C8" t="s">
        <v>424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2:3" ht="39.75" customHeight="1">
      <c r="B2" t="s">
        <v>1</v>
      </c>
      <c r="C2" s="2" t="s">
        <v>44</v>
      </c>
    </row>
    <row r="4" spans="2:3" ht="39.75" customHeight="1">
      <c r="B4" t="s">
        <v>1</v>
      </c>
      <c r="C4" s="2" t="s">
        <v>45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3.7109375" style="0" customWidth="1"/>
    <col min="2" max="2" width="27.7109375" style="0" customWidth="1"/>
    <col min="3" max="16384" width="8.7109375" style="0" customWidth="1"/>
  </cols>
  <sheetData>
    <row r="2" spans="1:6" ht="15">
      <c r="A2" s="1" t="s">
        <v>413</v>
      </c>
      <c r="B2" s="1"/>
      <c r="C2" s="1"/>
      <c r="D2" s="1"/>
      <c r="E2" s="1"/>
      <c r="F2" s="1"/>
    </row>
    <row r="4" spans="1:2" ht="15">
      <c r="A4" t="s">
        <v>425</v>
      </c>
      <c r="B4" s="5" t="s">
        <v>426</v>
      </c>
    </row>
    <row r="6" ht="15">
      <c r="B6" s="5" t="s">
        <v>427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100.8515625" style="0" customWidth="1"/>
    <col min="4" max="16384" width="8.7109375" style="0" customWidth="1"/>
  </cols>
  <sheetData>
    <row r="2" spans="1:6" ht="15">
      <c r="A2" s="1" t="s">
        <v>428</v>
      </c>
      <c r="B2" s="1"/>
      <c r="C2" s="1"/>
      <c r="D2" s="1"/>
      <c r="E2" s="1"/>
      <c r="F2" s="1"/>
    </row>
    <row r="4" spans="2:3" ht="15">
      <c r="B4" t="s">
        <v>429</v>
      </c>
      <c r="C4" t="s">
        <v>430</v>
      </c>
    </row>
    <row r="6" spans="2:3" ht="15">
      <c r="B6" t="s">
        <v>431</v>
      </c>
      <c r="C6" t="s">
        <v>432</v>
      </c>
    </row>
    <row r="8" spans="2:3" ht="15">
      <c r="B8" t="s">
        <v>433</v>
      </c>
      <c r="C8" t="s">
        <v>434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B2:C7"/>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00.8515625" style="0" customWidth="1"/>
    <col min="4" max="16384" width="8.7109375" style="0" customWidth="1"/>
  </cols>
  <sheetData>
    <row r="2" spans="2:3" ht="15">
      <c r="B2" t="s">
        <v>435</v>
      </c>
      <c r="C2" t="s">
        <v>436</v>
      </c>
    </row>
    <row r="4" spans="2:3" ht="15">
      <c r="B4" t="s">
        <v>437</v>
      </c>
      <c r="C4" t="s">
        <v>438</v>
      </c>
    </row>
    <row r="5" spans="2:3" ht="15">
      <c r="B5" t="s">
        <v>439</v>
      </c>
      <c r="C5" t="s">
        <v>440</v>
      </c>
    </row>
    <row r="6" spans="2:3" ht="15">
      <c r="B6" t="s">
        <v>441</v>
      </c>
      <c r="C6" t="s">
        <v>442</v>
      </c>
    </row>
    <row r="7" spans="2:3" ht="15">
      <c r="B7" t="s">
        <v>443</v>
      </c>
      <c r="C7" t="s">
        <v>444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100.8515625" style="0" customWidth="1"/>
    <col min="4" max="16384" width="8.7109375" style="0" customWidth="1"/>
  </cols>
  <sheetData>
    <row r="2" spans="2:3" ht="15">
      <c r="B2" t="s">
        <v>445</v>
      </c>
      <c r="C2" t="s">
        <v>446</v>
      </c>
    </row>
    <row r="3" spans="2:3" ht="15">
      <c r="B3" t="s">
        <v>447</v>
      </c>
      <c r="C3" t="s">
        <v>448</v>
      </c>
    </row>
    <row r="4" spans="2:3" ht="15">
      <c r="B4" t="s">
        <v>449</v>
      </c>
      <c r="C4" t="s">
        <v>450</v>
      </c>
    </row>
    <row r="5" spans="2:3" ht="15">
      <c r="B5" t="s">
        <v>451</v>
      </c>
      <c r="C5" t="s">
        <v>452</v>
      </c>
    </row>
    <row r="6" spans="2:3" ht="15">
      <c r="B6" t="s">
        <v>453</v>
      </c>
      <c r="C6" t="s">
        <v>454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3.7109375" style="0" customWidth="1"/>
    <col min="4" max="16384" width="8.7109375" style="0" customWidth="1"/>
  </cols>
  <sheetData>
    <row r="2" spans="1:6" ht="15">
      <c r="A2" s="1" t="s">
        <v>455</v>
      </c>
      <c r="B2" s="1"/>
      <c r="C2" s="1"/>
      <c r="D2" s="1"/>
      <c r="E2" s="1"/>
      <c r="F2" s="1"/>
    </row>
    <row r="4" spans="2:3" ht="39.75" customHeight="1">
      <c r="B4" s="3" t="s">
        <v>456</v>
      </c>
      <c r="C4" s="3"/>
    </row>
    <row r="6" ht="15">
      <c r="B6" t="s">
        <v>357</v>
      </c>
    </row>
    <row r="7" spans="2:3" ht="15">
      <c r="B7" t="s">
        <v>358</v>
      </c>
      <c r="C7" t="s">
        <v>108</v>
      </c>
    </row>
    <row r="8" spans="2:3" ht="15">
      <c r="B8" t="s">
        <v>359</v>
      </c>
      <c r="C8" t="s">
        <v>360</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3.7109375" style="0" customWidth="1"/>
    <col min="2" max="2" width="14.7109375" style="0" customWidth="1"/>
    <col min="3" max="16384" width="8.7109375" style="0" customWidth="1"/>
  </cols>
  <sheetData>
    <row r="2" spans="1:6" ht="15">
      <c r="A2" s="1" t="s">
        <v>457</v>
      </c>
      <c r="B2" s="1"/>
      <c r="C2" s="1"/>
      <c r="D2" s="1"/>
      <c r="E2" s="1"/>
      <c r="F2" s="1"/>
    </row>
    <row r="4" ht="15">
      <c r="A4" t="s">
        <v>358</v>
      </c>
    </row>
    <row r="5" ht="15">
      <c r="B5" t="s">
        <v>458</v>
      </c>
    </row>
    <row r="7" ht="15">
      <c r="A7" t="s">
        <v>384</v>
      </c>
    </row>
    <row r="8" ht="15">
      <c r="B8" t="s">
        <v>458</v>
      </c>
    </row>
    <row r="10" ht="15">
      <c r="A10" t="s">
        <v>459</v>
      </c>
    </row>
    <row r="12" ht="15">
      <c r="A12" t="s">
        <v>460</v>
      </c>
    </row>
    <row r="14" ht="15">
      <c r="A14" t="s">
        <v>461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ht="15">
      <c r="A2" t="s">
        <v>462</v>
      </c>
    </row>
    <row r="4" ht="15">
      <c r="A4" t="s">
        <v>463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t="s">
        <v>385</v>
      </c>
      <c r="B2" s="1"/>
      <c r="C2" s="1"/>
      <c r="D2" s="1"/>
      <c r="E2" s="1"/>
      <c r="F2" s="1"/>
    </row>
    <row r="4" spans="2:3" ht="39.75" customHeight="1">
      <c r="B4" s="3" t="s">
        <v>464</v>
      </c>
      <c r="C4" s="3"/>
    </row>
    <row r="6" ht="15">
      <c r="B6" t="s">
        <v>357</v>
      </c>
    </row>
    <row r="7" ht="15">
      <c r="B7" t="s">
        <v>358</v>
      </c>
    </row>
    <row r="8" ht="15">
      <c r="B8" t="s">
        <v>359</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paperSize="9"/>
</worksheet>
</file>

<file path=xl/worksheets/sheet58.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39.75" customHeight="1">
      <c r="B2" s="3" t="s">
        <v>465</v>
      </c>
      <c r="C2" s="3"/>
    </row>
    <row r="4" ht="15">
      <c r="B4" t="s">
        <v>357</v>
      </c>
    </row>
    <row r="5" ht="15">
      <c r="B5" t="s">
        <v>358</v>
      </c>
    </row>
    <row r="6" ht="15">
      <c r="B6" t="s">
        <v>359</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paperSize="9"/>
</worksheet>
</file>

<file path=xl/worksheets/sheet59.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6" ht="15">
      <c r="A2" s="1" t="s">
        <v>415</v>
      </c>
      <c r="B2" s="1"/>
      <c r="C2" s="1"/>
      <c r="D2" s="1"/>
      <c r="E2" s="1"/>
      <c r="F2" s="1"/>
    </row>
    <row r="4" spans="1:2" ht="39.75" customHeight="1">
      <c r="A4" s="16">
        <v>1</v>
      </c>
      <c r="B4" s="2" t="s">
        <v>466</v>
      </c>
    </row>
    <row r="6" spans="1:2" ht="39.75" customHeight="1">
      <c r="A6" s="16">
        <v>2</v>
      </c>
      <c r="B6" s="2" t="s">
        <v>467</v>
      </c>
    </row>
    <row r="8" spans="1:2" ht="39.75" customHeight="1">
      <c r="A8" s="16">
        <v>3</v>
      </c>
      <c r="B8" s="2" t="s">
        <v>468</v>
      </c>
    </row>
    <row r="10" spans="1:2" ht="39.75" customHeight="1">
      <c r="A10" s="16">
        <v>4</v>
      </c>
      <c r="B10" s="2" t="s">
        <v>469</v>
      </c>
    </row>
    <row r="12" spans="1:2" ht="39.75" customHeight="1">
      <c r="A12" s="16">
        <v>5</v>
      </c>
      <c r="B12" s="2" t="s">
        <v>470</v>
      </c>
    </row>
    <row r="14" spans="1:2" ht="39.75" customHeight="1">
      <c r="A14" s="16">
        <v>6</v>
      </c>
      <c r="B14" s="2" t="s">
        <v>471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6.7109375" style="0" customWidth="1"/>
    <col min="9" max="15" width="8.7109375" style="0" customWidth="1"/>
    <col min="16" max="16" width="5.7109375" style="0" customWidth="1"/>
    <col min="17" max="16384" width="8.7109375" style="0" customWidth="1"/>
  </cols>
  <sheetData>
    <row r="2" spans="3:20" ht="39.75" customHeight="1">
      <c r="C2" s="9" t="s">
        <v>46</v>
      </c>
      <c r="D2" s="9"/>
      <c r="E2" s="9"/>
      <c r="F2" s="9"/>
      <c r="G2" s="9"/>
      <c r="H2" s="9"/>
      <c r="K2" s="1" t="s">
        <v>47</v>
      </c>
      <c r="L2" s="1"/>
      <c r="M2" s="1"/>
      <c r="N2" s="1"/>
      <c r="O2" s="1"/>
      <c r="P2" s="1"/>
      <c r="S2" s="10" t="s">
        <v>48</v>
      </c>
      <c r="T2" s="10"/>
    </row>
    <row r="3" spans="3:20" ht="15">
      <c r="C3" s="9" t="s">
        <v>49</v>
      </c>
      <c r="D3" s="9"/>
      <c r="G3" s="9" t="s">
        <v>50</v>
      </c>
      <c r="H3" s="9"/>
      <c r="K3" s="9" t="s">
        <v>51</v>
      </c>
      <c r="L3" s="9"/>
      <c r="O3" s="9" t="s">
        <v>50</v>
      </c>
      <c r="P3" s="9"/>
      <c r="S3" s="9" t="s">
        <v>52</v>
      </c>
      <c r="T3" s="9"/>
    </row>
    <row r="4" spans="1:20" ht="15">
      <c r="A4" t="s">
        <v>53</v>
      </c>
      <c r="D4" s="6">
        <v>12066668</v>
      </c>
      <c r="H4" t="s">
        <v>54</v>
      </c>
      <c r="K4" s="11">
        <v>44157000</v>
      </c>
      <c r="L4" s="11"/>
      <c r="P4" t="s">
        <v>55</v>
      </c>
      <c r="S4" s="13">
        <v>3.66</v>
      </c>
      <c r="T4" s="13"/>
    </row>
    <row r="5" spans="1:20" ht="15">
      <c r="A5" t="s">
        <v>56</v>
      </c>
      <c r="D5" s="6">
        <v>3550000</v>
      </c>
      <c r="H5" t="s">
        <v>57</v>
      </c>
      <c r="K5" s="11">
        <v>17750000</v>
      </c>
      <c r="L5" s="11"/>
      <c r="P5" t="s">
        <v>58</v>
      </c>
      <c r="S5" s="13">
        <v>5</v>
      </c>
      <c r="T5" s="13"/>
    </row>
    <row r="6" spans="1:20" ht="15">
      <c r="A6" t="s">
        <v>59</v>
      </c>
      <c r="D6" s="6">
        <v>15616668</v>
      </c>
      <c r="H6" t="s">
        <v>60</v>
      </c>
      <c r="K6" s="11">
        <v>61907000</v>
      </c>
      <c r="L6" s="11"/>
      <c r="P6" t="s">
        <v>61</v>
      </c>
      <c r="S6" s="13">
        <v>3.96</v>
      </c>
      <c r="T6" s="13"/>
    </row>
  </sheetData>
  <sheetProtection selectLockedCells="1" selectUnlockedCells="1"/>
  <mergeCells count="14">
    <mergeCell ref="C2:H2"/>
    <mergeCell ref="K2:P2"/>
    <mergeCell ref="S2:T2"/>
    <mergeCell ref="C3:D3"/>
    <mergeCell ref="G3:H3"/>
    <mergeCell ref="K3:L3"/>
    <mergeCell ref="O3:P3"/>
    <mergeCell ref="S3:T3"/>
    <mergeCell ref="K4:L4"/>
    <mergeCell ref="S4:T4"/>
    <mergeCell ref="K5:L5"/>
    <mergeCell ref="S5:T5"/>
    <mergeCell ref="K6:L6"/>
    <mergeCell ref="S6:T6"/>
  </mergeCells>
  <printOptions/>
  <pageMargins left="0.7" right="0.7" top="0.75" bottom="0.75" header="0.5118055555555555" footer="0.5118055555555555"/>
  <pageSetup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7.7109375" style="0" customWidth="1"/>
    <col min="4" max="4" width="8.7109375" style="0" customWidth="1"/>
    <col min="5" max="5" width="9.7109375" style="0" customWidth="1"/>
    <col min="6" max="16384" width="8.7109375" style="0" customWidth="1"/>
  </cols>
  <sheetData>
    <row r="2" spans="1:6" ht="15">
      <c r="A2" s="1" t="s">
        <v>422</v>
      </c>
      <c r="B2" s="1"/>
      <c r="C2" s="1"/>
      <c r="D2" s="1"/>
      <c r="E2" s="1"/>
      <c r="F2" s="1"/>
    </row>
    <row r="4" spans="1:5" ht="15">
      <c r="A4" t="s">
        <v>423</v>
      </c>
      <c r="C4" t="s">
        <v>311</v>
      </c>
      <c r="E4" t="s">
        <v>310</v>
      </c>
    </row>
    <row r="6" spans="1:3" ht="39.75" customHeight="1">
      <c r="A6" s="2" t="s">
        <v>472</v>
      </c>
      <c r="C6" s="2" t="s">
        <v>473</v>
      </c>
    </row>
    <row r="8" spans="1:3" ht="39.75" customHeight="1">
      <c r="A8" s="2" t="s">
        <v>474</v>
      </c>
      <c r="C8" s="2" t="s">
        <v>475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6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9.7109375" style="0" customWidth="1"/>
    <col min="2" max="2" width="38.7109375" style="0" customWidth="1"/>
    <col min="3" max="16384" width="8.7109375" style="0" customWidth="1"/>
  </cols>
  <sheetData>
    <row r="2" spans="1:6" ht="15">
      <c r="A2" s="1" t="s">
        <v>413</v>
      </c>
      <c r="B2" s="1"/>
      <c r="C2" s="1"/>
      <c r="D2" s="1"/>
      <c r="E2" s="1"/>
      <c r="F2" s="1"/>
    </row>
    <row r="4" spans="1:2" ht="15">
      <c r="A4" t="s">
        <v>476</v>
      </c>
      <c r="B4" t="s">
        <v>477</v>
      </c>
    </row>
    <row r="6" ht="15">
      <c r="B6" t="s">
        <v>478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100.8515625" style="0" customWidth="1"/>
    <col min="4" max="16384" width="8.7109375" style="0" customWidth="1"/>
  </cols>
  <sheetData>
    <row r="2" spans="1:6" ht="15">
      <c r="A2" s="1"/>
      <c r="B2" s="1"/>
      <c r="C2" s="1"/>
      <c r="D2" s="1"/>
      <c r="E2" s="1"/>
      <c r="F2" s="1"/>
    </row>
    <row r="4" spans="2:3" ht="15">
      <c r="B4" t="s">
        <v>429</v>
      </c>
      <c r="C4" t="s">
        <v>479</v>
      </c>
    </row>
    <row r="6" spans="2:3" ht="15">
      <c r="B6" t="s">
        <v>431</v>
      </c>
      <c r="C6" t="s">
        <v>432</v>
      </c>
    </row>
    <row r="8" spans="2:3" ht="15">
      <c r="B8" t="s">
        <v>433</v>
      </c>
      <c r="C8" t="s">
        <v>434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3.7109375" style="0" customWidth="1"/>
    <col min="4" max="16384" width="8.7109375" style="0" customWidth="1"/>
  </cols>
  <sheetData>
    <row r="2" spans="1:6" ht="15">
      <c r="A2" s="1" t="s">
        <v>455</v>
      </c>
      <c r="B2" s="1"/>
      <c r="C2" s="1"/>
      <c r="D2" s="1"/>
      <c r="E2" s="1"/>
      <c r="F2" s="1"/>
    </row>
    <row r="4" spans="2:3" ht="15">
      <c r="B4" s="1" t="s">
        <v>413</v>
      </c>
      <c r="C4" s="1"/>
    </row>
    <row r="6" ht="15">
      <c r="B6" t="s">
        <v>357</v>
      </c>
    </row>
    <row r="7" ht="15">
      <c r="C7" t="s">
        <v>108</v>
      </c>
    </row>
    <row r="8" ht="15">
      <c r="C8" t="s">
        <v>360</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paperSize="9"/>
</worksheet>
</file>

<file path=xl/worksheets/sheet6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3.7109375" style="0" customWidth="1"/>
    <col min="2" max="2" width="14.7109375" style="0" customWidth="1"/>
    <col min="3" max="16384" width="8.7109375" style="0" customWidth="1"/>
  </cols>
  <sheetData>
    <row r="2" spans="1:6" ht="15">
      <c r="A2" s="1" t="s">
        <v>480</v>
      </c>
      <c r="B2" s="1"/>
      <c r="C2" s="1"/>
      <c r="D2" s="1"/>
      <c r="E2" s="1"/>
      <c r="F2" s="1"/>
    </row>
    <row r="4" ht="15">
      <c r="A4" t="s">
        <v>358</v>
      </c>
    </row>
    <row r="5" ht="15">
      <c r="B5" t="s">
        <v>458</v>
      </c>
    </row>
    <row r="7" ht="15">
      <c r="A7" t="s">
        <v>384</v>
      </c>
    </row>
    <row r="8" ht="15">
      <c r="B8" t="s">
        <v>458</v>
      </c>
    </row>
    <row r="10" ht="15">
      <c r="A10" t="s">
        <v>459</v>
      </c>
    </row>
    <row r="12" ht="15">
      <c r="A12" t="s">
        <v>460</v>
      </c>
    </row>
    <row r="14" ht="15">
      <c r="A14" t="s">
        <v>461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ht="15">
      <c r="A2" t="s">
        <v>462</v>
      </c>
    </row>
    <row r="4" ht="15">
      <c r="A4" t="s">
        <v>463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481</v>
      </c>
      <c r="B2" s="1"/>
      <c r="C2" s="1"/>
      <c r="D2" s="1"/>
      <c r="E2" s="1"/>
      <c r="F2" s="1"/>
    </row>
    <row r="4" ht="39.75" customHeight="1">
      <c r="A4" s="2" t="s">
        <v>482</v>
      </c>
    </row>
    <row r="5" ht="39.75" customHeight="1">
      <c r="A5" s="2" t="s">
        <v>483</v>
      </c>
    </row>
    <row r="6" ht="39.75" customHeight="1">
      <c r="A6" s="2" t="s">
        <v>484</v>
      </c>
    </row>
    <row r="7" ht="15">
      <c r="A7" t="s">
        <v>485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6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18.7109375" style="0" customWidth="1"/>
    <col min="3" max="16384" width="8.7109375" style="0" customWidth="1"/>
  </cols>
  <sheetData>
    <row r="2" spans="1:6" ht="15">
      <c r="A2" s="1" t="s">
        <v>486</v>
      </c>
      <c r="B2" s="1"/>
      <c r="C2" s="1"/>
      <c r="D2" s="1"/>
      <c r="E2" s="1"/>
      <c r="F2" s="1"/>
    </row>
    <row r="4" ht="15">
      <c r="B4" t="s">
        <v>356</v>
      </c>
    </row>
    <row r="6" ht="15">
      <c r="B6" t="s">
        <v>487</v>
      </c>
    </row>
    <row r="7" ht="15">
      <c r="B7" t="s">
        <v>488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6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t="s">
        <v>489</v>
      </c>
      <c r="B2" s="1"/>
      <c r="C2" s="1"/>
      <c r="D2" s="1"/>
      <c r="E2" s="1"/>
      <c r="F2" s="1"/>
    </row>
    <row r="4" spans="2:3" ht="15">
      <c r="B4" s="9" t="s">
        <v>347</v>
      </c>
      <c r="C4" s="9"/>
    </row>
    <row r="6" ht="15">
      <c r="B6" t="s">
        <v>357</v>
      </c>
    </row>
    <row r="7" ht="15">
      <c r="B7" t="s">
        <v>358</v>
      </c>
    </row>
    <row r="8" ht="15">
      <c r="B8" t="s">
        <v>359</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paperSize="9"/>
</worksheet>
</file>

<file path=xl/worksheets/sheet69.xml><?xml version="1.0" encoding="utf-8"?>
<worksheet xmlns="http://schemas.openxmlformats.org/spreadsheetml/2006/main" xmlns:r="http://schemas.openxmlformats.org/officeDocument/2006/relationships">
  <dimension ref="A2:A5"/>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ht="15">
      <c r="A2" t="s">
        <v>490</v>
      </c>
    </row>
    <row r="5" ht="15">
      <c r="A5" t="s">
        <v>491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62</v>
      </c>
      <c r="B2" s="1"/>
      <c r="C2" s="1"/>
      <c r="D2" s="1"/>
      <c r="E2" s="1"/>
      <c r="F2" s="1"/>
    </row>
    <row r="4" spans="3:16" ht="39.75" customHeight="1">
      <c r="C4" s="10" t="s">
        <v>63</v>
      </c>
      <c r="D4" s="10"/>
      <c r="G4" s="10" t="s">
        <v>63</v>
      </c>
      <c r="H4" s="10"/>
      <c r="K4" s="9" t="s">
        <v>64</v>
      </c>
      <c r="L4" s="9"/>
      <c r="O4" s="9" t="s">
        <v>64</v>
      </c>
      <c r="P4" s="9"/>
    </row>
    <row r="5" spans="1:16" ht="15">
      <c r="A5" t="s">
        <v>23</v>
      </c>
      <c r="C5" s="9" t="s">
        <v>8</v>
      </c>
      <c r="D5" s="9"/>
      <c r="G5" s="9" t="s">
        <v>9</v>
      </c>
      <c r="H5" s="9"/>
      <c r="K5" s="9" t="s">
        <v>9</v>
      </c>
      <c r="L5" s="9"/>
      <c r="O5" s="9" t="s">
        <v>10</v>
      </c>
      <c r="P5" s="9"/>
    </row>
    <row r="6" spans="3:16" ht="15">
      <c r="C6" s="9"/>
      <c r="D6" s="9"/>
      <c r="G6" s="9"/>
      <c r="H6" s="9"/>
      <c r="K6" s="9"/>
      <c r="L6" s="9"/>
      <c r="O6" s="9"/>
      <c r="P6" s="9"/>
    </row>
    <row r="7" spans="1:16" ht="15">
      <c r="A7" t="s">
        <v>65</v>
      </c>
      <c r="D7" s="6">
        <v>166</v>
      </c>
      <c r="H7" s="6">
        <v>123</v>
      </c>
      <c r="L7" s="6">
        <v>61</v>
      </c>
      <c r="P7" s="6">
        <v>51</v>
      </c>
    </row>
    <row r="8" spans="1:16" ht="15">
      <c r="A8" t="s">
        <v>66</v>
      </c>
      <c r="D8" s="6">
        <v>690</v>
      </c>
      <c r="H8" s="6">
        <v>1119</v>
      </c>
      <c r="L8" s="6">
        <v>470</v>
      </c>
      <c r="P8" s="6">
        <v>467</v>
      </c>
    </row>
    <row r="9" spans="1:16" ht="15">
      <c r="A9" t="s">
        <v>67</v>
      </c>
      <c r="D9" s="6">
        <v>4953</v>
      </c>
      <c r="H9" s="6">
        <v>5065</v>
      </c>
      <c r="L9" s="6">
        <v>2443</v>
      </c>
      <c r="P9" s="6">
        <v>3011</v>
      </c>
    </row>
    <row r="10" spans="1:16" ht="15">
      <c r="A10" t="s">
        <v>68</v>
      </c>
      <c r="D10" s="6">
        <v>194</v>
      </c>
      <c r="H10" s="6">
        <v>82</v>
      </c>
      <c r="L10" s="6">
        <v>55</v>
      </c>
      <c r="P10" s="6">
        <v>25</v>
      </c>
    </row>
    <row r="11" spans="1:16" ht="15">
      <c r="A11" t="s">
        <v>69</v>
      </c>
      <c r="D11" s="6">
        <v>635</v>
      </c>
      <c r="H11" s="6">
        <v>390</v>
      </c>
      <c r="L11" s="6">
        <v>300</v>
      </c>
      <c r="P11" s="6">
        <v>50</v>
      </c>
    </row>
    <row r="12" spans="1:16" ht="15">
      <c r="A12" t="s">
        <v>70</v>
      </c>
      <c r="D12" s="6">
        <v>377</v>
      </c>
      <c r="H12" s="6">
        <v>359</v>
      </c>
      <c r="L12" s="6">
        <v>175</v>
      </c>
      <c r="P12" s="6">
        <v>197</v>
      </c>
    </row>
    <row r="13" spans="1:16" ht="15">
      <c r="A13" t="s">
        <v>71</v>
      </c>
      <c r="D13" s="6">
        <v>141</v>
      </c>
      <c r="H13" s="6">
        <v>67</v>
      </c>
      <c r="L13" s="6">
        <v>96</v>
      </c>
      <c r="P13" s="6">
        <v>37</v>
      </c>
    </row>
    <row r="15" spans="1:16" ht="15">
      <c r="A15" t="s">
        <v>59</v>
      </c>
      <c r="D15" s="6">
        <v>7156</v>
      </c>
      <c r="H15" s="6">
        <v>7205</v>
      </c>
      <c r="L15" s="6">
        <v>3600</v>
      </c>
      <c r="P15" s="6">
        <v>3838</v>
      </c>
    </row>
  </sheetData>
  <sheetProtection selectLockedCells="1" selectUnlockedCells="1"/>
  <mergeCells count="13">
    <mergeCell ref="A2:F2"/>
    <mergeCell ref="C4:D4"/>
    <mergeCell ref="G4:H4"/>
    <mergeCell ref="K4:L4"/>
    <mergeCell ref="O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paperSize="9"/>
</worksheet>
</file>

<file path=xl/worksheets/sheet7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2.7109375" style="0" customWidth="1"/>
    <col min="2" max="2" width="7.7109375" style="0" customWidth="1"/>
    <col min="3" max="3" width="6.7109375" style="0" customWidth="1"/>
    <col min="4" max="16384" width="8.7109375" style="0" customWidth="1"/>
  </cols>
  <sheetData>
    <row r="2" spans="1:6" ht="15">
      <c r="A2" s="1" t="s">
        <v>0</v>
      </c>
      <c r="B2" s="1"/>
      <c r="C2" s="1"/>
      <c r="D2" s="1"/>
      <c r="E2" s="1"/>
      <c r="F2" s="1"/>
    </row>
    <row r="4" spans="2:3" ht="15">
      <c r="B4" s="5" t="s">
        <v>492</v>
      </c>
      <c r="C4" s="5" t="s">
        <v>493</v>
      </c>
    </row>
    <row r="5" spans="1:3" ht="39.75" customHeight="1">
      <c r="A5" s="2" t="s">
        <v>494</v>
      </c>
      <c r="B5" t="s">
        <v>495</v>
      </c>
      <c r="C5" t="s">
        <v>496</v>
      </c>
    </row>
    <row r="6" spans="1:3" ht="39.75" customHeight="1">
      <c r="A6" s="2" t="s">
        <v>497</v>
      </c>
      <c r="B6" t="s">
        <v>498</v>
      </c>
      <c r="C6" t="s">
        <v>499</v>
      </c>
    </row>
    <row r="7" spans="1:3" ht="39.75" customHeight="1">
      <c r="A7" s="2" t="s">
        <v>500</v>
      </c>
      <c r="B7" t="s">
        <v>501</v>
      </c>
      <c r="C7" t="s">
        <v>502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71.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76.8515625" style="0" customWidth="1"/>
    <col min="2" max="2" width="31.7109375" style="0" customWidth="1"/>
    <col min="3" max="3" width="43.7109375" style="0" customWidth="1"/>
    <col min="4" max="4" width="83.8515625" style="0" customWidth="1"/>
    <col min="5" max="16384" width="8.7109375" style="0" customWidth="1"/>
  </cols>
  <sheetData>
    <row r="2" spans="1:4" ht="39.75" customHeight="1">
      <c r="A2" s="5" t="s">
        <v>503</v>
      </c>
      <c r="B2" s="3" t="s">
        <v>504</v>
      </c>
      <c r="C2" s="3"/>
      <c r="D2" s="3"/>
    </row>
    <row r="3" spans="2:4" ht="39.75" customHeight="1">
      <c r="B3" s="14" t="s">
        <v>505</v>
      </c>
      <c r="C3" s="14" t="s">
        <v>506</v>
      </c>
      <c r="D3" s="14" t="s">
        <v>507</v>
      </c>
    </row>
    <row r="4" spans="1:4" ht="39.75" customHeight="1">
      <c r="A4" s="2" t="s">
        <v>494</v>
      </c>
      <c r="B4" s="9" t="s">
        <v>508</v>
      </c>
      <c r="C4" s="9"/>
      <c r="D4" s="2" t="s">
        <v>509</v>
      </c>
    </row>
    <row r="5" spans="1:4" ht="39.75" customHeight="1">
      <c r="A5" s="2" t="s">
        <v>510</v>
      </c>
      <c r="B5" s="9" t="s">
        <v>508</v>
      </c>
      <c r="C5" s="9"/>
      <c r="D5" s="2" t="s">
        <v>511</v>
      </c>
    </row>
    <row r="6" spans="1:4" ht="39.75" customHeight="1">
      <c r="A6" s="2" t="s">
        <v>512</v>
      </c>
      <c r="B6" t="s">
        <v>513</v>
      </c>
      <c r="C6" t="s">
        <v>514</v>
      </c>
      <c r="D6" t="s">
        <v>513</v>
      </c>
    </row>
  </sheetData>
  <sheetProtection selectLockedCells="1" selectUnlockedCells="1"/>
  <mergeCells count="3">
    <mergeCell ref="B2:D2"/>
    <mergeCell ref="B4:C4"/>
    <mergeCell ref="B5:C5"/>
  </mergeCells>
  <printOptions/>
  <pageMargins left="0.7" right="0.7" top="0.75" bottom="0.75" header="0.5118055555555555" footer="0.5118055555555555"/>
  <pageSetup horizontalDpi="300" verticalDpi="300" orientation="portrait" paperSize="9"/>
</worksheet>
</file>

<file path=xl/worksheets/sheet72.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20.7109375" style="0" customWidth="1"/>
    <col min="2" max="2" width="51.7109375" style="0" customWidth="1"/>
    <col min="3" max="16384" width="8.7109375" style="0" customWidth="1"/>
  </cols>
  <sheetData>
    <row r="2" spans="1:6" ht="15">
      <c r="A2" s="1" t="s">
        <v>515</v>
      </c>
      <c r="B2" s="1"/>
      <c r="C2" s="1"/>
      <c r="D2" s="1"/>
      <c r="E2" s="1"/>
      <c r="F2" s="1"/>
    </row>
    <row r="4" spans="1:2" ht="15">
      <c r="A4" t="s">
        <v>516</v>
      </c>
      <c r="B4" t="s">
        <v>517</v>
      </c>
    </row>
    <row r="6" ht="39.75" customHeight="1">
      <c r="B6" s="2" t="s">
        <v>518</v>
      </c>
    </row>
    <row r="7" ht="15">
      <c r="B7" t="s">
        <v>519</v>
      </c>
    </row>
    <row r="9" spans="1:2" ht="15">
      <c r="A9" t="s">
        <v>520</v>
      </c>
      <c r="B9" t="s">
        <v>521</v>
      </c>
    </row>
    <row r="11" spans="1:2" ht="15">
      <c r="A11" t="s">
        <v>522</v>
      </c>
      <c r="B11" t="s">
        <v>347</v>
      </c>
    </row>
    <row r="12" ht="15">
      <c r="B12" t="s">
        <v>523</v>
      </c>
    </row>
    <row r="13" ht="15">
      <c r="B13" t="s">
        <v>524</v>
      </c>
    </row>
    <row r="14" ht="15">
      <c r="B14" t="s">
        <v>485</v>
      </c>
    </row>
    <row r="15" ht="15">
      <c r="B15" t="s">
        <v>525</v>
      </c>
    </row>
    <row r="16" ht="15">
      <c r="B16" t="s">
        <v>526</v>
      </c>
    </row>
    <row r="17" ht="15">
      <c r="B17" t="s">
        <v>527</v>
      </c>
    </row>
    <row r="19" ht="15">
      <c r="B19" t="s">
        <v>528</v>
      </c>
    </row>
    <row r="21" ht="15">
      <c r="B21" t="s">
        <v>488</v>
      </c>
    </row>
    <row r="22" ht="15">
      <c r="B22" t="s">
        <v>529</v>
      </c>
    </row>
    <row r="23" ht="15">
      <c r="B23" t="s">
        <v>530</v>
      </c>
    </row>
    <row r="24" ht="15">
      <c r="B24" t="s">
        <v>531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7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23.7109375" style="0" customWidth="1"/>
    <col min="3" max="16384" width="8.7109375" style="0" customWidth="1"/>
  </cols>
  <sheetData>
    <row r="2" spans="1:6" ht="15">
      <c r="A2" s="1" t="s">
        <v>532</v>
      </c>
      <c r="B2" s="1"/>
      <c r="C2" s="1"/>
      <c r="D2" s="1"/>
      <c r="E2" s="1"/>
      <c r="F2" s="1"/>
    </row>
    <row r="4" spans="1:2" ht="15">
      <c r="A4" s="9" t="s">
        <v>413</v>
      </c>
      <c r="B4" s="9"/>
    </row>
    <row r="5" spans="1:2" ht="15">
      <c r="A5" s="9"/>
      <c r="B5" s="9"/>
    </row>
    <row r="6" spans="1:2" ht="15">
      <c r="A6" s="9"/>
      <c r="B6" s="9"/>
    </row>
    <row r="7" spans="1:2" ht="15">
      <c r="A7" t="s">
        <v>358</v>
      </c>
      <c r="B7" t="s">
        <v>322</v>
      </c>
    </row>
    <row r="8" spans="1:2" ht="15">
      <c r="A8" t="s">
        <v>359</v>
      </c>
      <c r="B8" t="s">
        <v>360</v>
      </c>
    </row>
    <row r="9" spans="1:2" ht="15">
      <c r="A9" s="9"/>
      <c r="B9" s="9"/>
    </row>
    <row r="10" spans="1:2" ht="15">
      <c r="A10" t="s">
        <v>358</v>
      </c>
      <c r="B10" t="s">
        <v>114</v>
      </c>
    </row>
    <row r="11" spans="1:2" ht="15">
      <c r="A11" t="s">
        <v>359</v>
      </c>
      <c r="B11" t="s">
        <v>533</v>
      </c>
    </row>
  </sheetData>
  <sheetProtection selectLockedCells="1" selectUnlockedCells="1"/>
  <mergeCells count="5">
    <mergeCell ref="A2:F2"/>
    <mergeCell ref="A4:B4"/>
    <mergeCell ref="A5:B5"/>
    <mergeCell ref="A6:B6"/>
    <mergeCell ref="A9:B9"/>
  </mergeCells>
  <printOptions/>
  <pageMargins left="0.7" right="0.7" top="0.75" bottom="0.75" header="0.5118055555555555" footer="0.5118055555555555"/>
  <pageSetup horizontalDpi="300" verticalDpi="300" orientation="portrait" paperSize="9"/>
</worksheet>
</file>

<file path=xl/worksheets/sheet7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532</v>
      </c>
      <c r="B2" s="1"/>
      <c r="C2" s="1"/>
      <c r="D2" s="1"/>
      <c r="E2" s="1"/>
      <c r="F2" s="1"/>
    </row>
    <row r="4" spans="1:2" ht="15">
      <c r="A4" s="1" t="s">
        <v>534</v>
      </c>
      <c r="B4" s="1"/>
    </row>
    <row r="6" ht="15">
      <c r="A6" t="s">
        <v>357</v>
      </c>
    </row>
    <row r="8" ht="15">
      <c r="A8" t="s">
        <v>358</v>
      </c>
    </row>
    <row r="10" ht="15">
      <c r="A10" t="s">
        <v>359</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paperSize="9"/>
</worksheet>
</file>

<file path=xl/worksheets/sheet7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3.7109375" style="0" customWidth="1"/>
    <col min="4" max="16384" width="8.7109375" style="0" customWidth="1"/>
  </cols>
  <sheetData>
    <row r="2" spans="1:6" ht="15">
      <c r="A2" s="1" t="s">
        <v>532</v>
      </c>
      <c r="B2" s="1"/>
      <c r="C2" s="1"/>
      <c r="D2" s="1"/>
      <c r="E2" s="1"/>
      <c r="F2" s="1"/>
    </row>
    <row r="4" spans="1:3" ht="15">
      <c r="A4" s="5" t="s">
        <v>535</v>
      </c>
      <c r="C4" s="5" t="s">
        <v>536</v>
      </c>
    </row>
    <row r="7" spans="1:3" ht="15">
      <c r="A7" s="5" t="s">
        <v>537</v>
      </c>
      <c r="C7" s="5" t="s">
        <v>538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7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532</v>
      </c>
      <c r="B2" s="1"/>
      <c r="C2" s="1"/>
      <c r="D2" s="1"/>
      <c r="E2" s="1"/>
      <c r="F2" s="1"/>
    </row>
    <row r="4" spans="1:3" ht="15">
      <c r="A4" s="1" t="s">
        <v>539</v>
      </c>
      <c r="B4" s="1"/>
      <c r="C4" s="1"/>
    </row>
    <row r="5" spans="1:2" ht="15">
      <c r="A5" s="9"/>
      <c r="B5" s="9"/>
    </row>
    <row r="6" ht="15">
      <c r="A6" t="s">
        <v>358</v>
      </c>
    </row>
    <row r="7" ht="15">
      <c r="A7" t="s">
        <v>359</v>
      </c>
    </row>
    <row r="8" spans="1:2" ht="15">
      <c r="A8" s="9"/>
      <c r="B8" s="9"/>
    </row>
    <row r="9" ht="15">
      <c r="A9" t="s">
        <v>358</v>
      </c>
    </row>
    <row r="10" ht="15">
      <c r="A10" t="s">
        <v>359</v>
      </c>
    </row>
  </sheetData>
  <sheetProtection selectLockedCells="1" selectUnlockedCells="1"/>
  <mergeCells count="4">
    <mergeCell ref="A2:F2"/>
    <mergeCell ref="A4:C4"/>
    <mergeCell ref="A5:B5"/>
    <mergeCell ref="A8:B8"/>
  </mergeCells>
  <printOptions/>
  <pageMargins left="0.7" right="0.7" top="0.75" bottom="0.75" header="0.5118055555555555" footer="0.5118055555555555"/>
  <pageSetup horizontalDpi="300" verticalDpi="300" orientation="portrait" paperSize="9"/>
</worksheet>
</file>

<file path=xl/worksheets/sheet7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47.7109375" style="0" customWidth="1"/>
    <col min="2" max="2" width="100.8515625" style="0" customWidth="1"/>
    <col min="3" max="16384" width="8.7109375" style="0" customWidth="1"/>
  </cols>
  <sheetData>
    <row r="2" spans="1:6" ht="15">
      <c r="A2" s="1" t="s">
        <v>540</v>
      </c>
      <c r="B2" s="1"/>
      <c r="C2" s="1"/>
      <c r="D2" s="1"/>
      <c r="E2" s="1"/>
      <c r="F2" s="1"/>
    </row>
    <row r="4" spans="1:2" ht="15">
      <c r="A4" s="5" t="s">
        <v>423</v>
      </c>
      <c r="B4" s="5" t="s">
        <v>541</v>
      </c>
    </row>
    <row r="5" spans="1:2" ht="39.75" customHeight="1">
      <c r="A5" s="5" t="s">
        <v>542</v>
      </c>
      <c r="B5" s="2" t="s">
        <v>543</v>
      </c>
    </row>
    <row r="6" ht="15">
      <c r="A6" s="5" t="s">
        <v>544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7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6.7109375" style="0" customWidth="1"/>
    <col min="2" max="2" width="7.7109375" style="0" customWidth="1"/>
    <col min="3" max="16384" width="8.7109375" style="0" customWidth="1"/>
  </cols>
  <sheetData>
    <row r="2" spans="1:6" ht="15">
      <c r="A2" s="1" t="s">
        <v>545</v>
      </c>
      <c r="B2" s="1"/>
      <c r="C2" s="1"/>
      <c r="D2" s="1"/>
      <c r="E2" s="1"/>
      <c r="F2" s="1"/>
    </row>
    <row r="4" spans="1:2" ht="15">
      <c r="A4" s="5" t="s">
        <v>423</v>
      </c>
      <c r="B4" s="5" t="s">
        <v>541</v>
      </c>
    </row>
    <row r="5" ht="15">
      <c r="A5" s="5" t="s">
        <v>535</v>
      </c>
    </row>
    <row r="6" ht="15">
      <c r="A6" s="5" t="s">
        <v>536</v>
      </c>
    </row>
    <row r="7" ht="15">
      <c r="A7" s="5" t="s">
        <v>537</v>
      </c>
    </row>
    <row r="8" ht="15">
      <c r="A8" s="5" t="s">
        <v>538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7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 r="A2" s="1" t="s">
        <v>546</v>
      </c>
      <c r="B2" s="1"/>
      <c r="C2" s="1"/>
      <c r="D2" s="1"/>
      <c r="E2" s="1"/>
      <c r="F2" s="1"/>
    </row>
    <row r="4" ht="15">
      <c r="A4" t="s">
        <v>547</v>
      </c>
    </row>
    <row r="5" ht="15">
      <c r="A5" t="s">
        <v>548</v>
      </c>
    </row>
    <row r="7" ht="15">
      <c r="A7" t="s">
        <v>315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72</v>
      </c>
      <c r="B2" s="1"/>
      <c r="C2" s="1"/>
      <c r="D2" s="1"/>
      <c r="E2" s="1"/>
      <c r="F2" s="1"/>
    </row>
    <row r="4" spans="3:16" ht="39.75" customHeight="1">
      <c r="C4" s="10" t="s">
        <v>63</v>
      </c>
      <c r="D4" s="10"/>
      <c r="G4" s="10" t="s">
        <v>63</v>
      </c>
      <c r="H4" s="10"/>
      <c r="K4" s="9" t="s">
        <v>64</v>
      </c>
      <c r="L4" s="9"/>
      <c r="O4" s="9" t="s">
        <v>64</v>
      </c>
      <c r="P4" s="9"/>
    </row>
    <row r="5" spans="1:16" ht="15">
      <c r="A5" t="s">
        <v>23</v>
      </c>
      <c r="C5" s="9" t="s">
        <v>8</v>
      </c>
      <c r="D5" s="9"/>
      <c r="G5" s="9" t="s">
        <v>9</v>
      </c>
      <c r="H5" s="9"/>
      <c r="K5" s="9" t="s">
        <v>9</v>
      </c>
      <c r="L5" s="9"/>
      <c r="O5" s="9" t="s">
        <v>10</v>
      </c>
      <c r="P5" s="9"/>
    </row>
    <row r="6" spans="3:16" ht="15">
      <c r="C6" s="9"/>
      <c r="D6" s="9"/>
      <c r="G6" s="9"/>
      <c r="H6" s="9"/>
      <c r="K6" s="9"/>
      <c r="L6" s="9"/>
      <c r="O6" s="9"/>
      <c r="P6" s="9"/>
    </row>
    <row r="7" spans="1:16" ht="15">
      <c r="A7" t="s">
        <v>67</v>
      </c>
      <c r="D7" s="6">
        <v>1219</v>
      </c>
      <c r="H7" s="6">
        <v>1563</v>
      </c>
      <c r="L7" s="6">
        <v>591</v>
      </c>
      <c r="P7" s="6">
        <v>697</v>
      </c>
    </row>
    <row r="8" spans="1:16" ht="15">
      <c r="A8" t="s">
        <v>66</v>
      </c>
      <c r="D8" s="6">
        <v>667</v>
      </c>
      <c r="H8" s="6">
        <v>1162</v>
      </c>
      <c r="L8" s="6">
        <v>518</v>
      </c>
      <c r="P8" s="6">
        <v>544</v>
      </c>
    </row>
    <row r="9" spans="1:16" ht="15">
      <c r="A9" t="s">
        <v>73</v>
      </c>
      <c r="D9" s="6">
        <v>736</v>
      </c>
      <c r="H9" s="6">
        <v>555</v>
      </c>
      <c r="L9" s="6">
        <v>260</v>
      </c>
      <c r="P9" s="6">
        <v>350</v>
      </c>
    </row>
    <row r="10" spans="1:16" ht="15">
      <c r="A10" t="s">
        <v>74</v>
      </c>
      <c r="D10" s="6">
        <v>112</v>
      </c>
      <c r="H10" s="6">
        <v>26</v>
      </c>
      <c r="L10" s="6">
        <v>22</v>
      </c>
      <c r="P10" s="6">
        <v>3</v>
      </c>
    </row>
    <row r="11" spans="1:16" ht="15">
      <c r="A11" t="s">
        <v>70</v>
      </c>
      <c r="D11" s="6">
        <v>126</v>
      </c>
      <c r="H11" s="6">
        <v>120</v>
      </c>
      <c r="L11" s="6">
        <v>58</v>
      </c>
      <c r="P11" s="6">
        <v>66</v>
      </c>
    </row>
    <row r="12" spans="1:16" ht="15">
      <c r="A12" t="s">
        <v>75</v>
      </c>
      <c r="D12" s="6">
        <v>30</v>
      </c>
      <c r="H12" s="6">
        <v>74</v>
      </c>
      <c r="L12" s="6">
        <v>56</v>
      </c>
      <c r="P12" s="6">
        <v>67</v>
      </c>
    </row>
    <row r="13" spans="1:16" ht="15">
      <c r="A13" t="s">
        <v>59</v>
      </c>
      <c r="D13" s="6">
        <v>2890</v>
      </c>
      <c r="H13" s="6">
        <v>3500</v>
      </c>
      <c r="L13" s="6">
        <v>1505</v>
      </c>
      <c r="P13" s="6">
        <v>1727</v>
      </c>
    </row>
  </sheetData>
  <sheetProtection selectLockedCells="1" selectUnlockedCells="1"/>
  <mergeCells count="13">
    <mergeCell ref="A2:F2"/>
    <mergeCell ref="C4:D4"/>
    <mergeCell ref="G4:H4"/>
    <mergeCell ref="K4:L4"/>
    <mergeCell ref="O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paperSize="9"/>
</worksheet>
</file>

<file path=xl/worksheets/sheet8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 r="A2" s="1" t="s">
        <v>549</v>
      </c>
      <c r="B2" s="1"/>
      <c r="C2" s="1"/>
      <c r="D2" s="1"/>
      <c r="E2" s="1"/>
      <c r="F2" s="1"/>
    </row>
    <row r="4" ht="15">
      <c r="A4" t="s">
        <v>550</v>
      </c>
    </row>
    <row r="5" ht="15">
      <c r="A5" t="s">
        <v>134</v>
      </c>
    </row>
    <row r="7" ht="15">
      <c r="A7" t="s">
        <v>315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8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 r="A2" s="1" t="s">
        <v>551</v>
      </c>
      <c r="B2" s="1"/>
      <c r="C2" s="1"/>
      <c r="D2" s="1"/>
      <c r="E2" s="1"/>
      <c r="F2" s="1"/>
    </row>
    <row r="4" ht="15">
      <c r="A4" t="s">
        <v>552</v>
      </c>
    </row>
    <row r="5" ht="15">
      <c r="A5" t="s">
        <v>132</v>
      </c>
    </row>
    <row r="7" ht="15">
      <c r="A7" t="s">
        <v>315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76</v>
      </c>
      <c r="B2" s="1"/>
      <c r="C2" s="1"/>
      <c r="D2" s="1"/>
      <c r="E2" s="1"/>
      <c r="F2" s="1"/>
    </row>
    <row r="4" spans="1:8" ht="15">
      <c r="A4" t="s">
        <v>23</v>
      </c>
      <c r="C4" s="9" t="s">
        <v>64</v>
      </c>
      <c r="D4" s="9"/>
      <c r="E4" s="9"/>
      <c r="F4" s="9"/>
      <c r="G4" s="9"/>
      <c r="H4" s="9"/>
    </row>
    <row r="5" spans="3:8" ht="15">
      <c r="C5" s="9" t="s">
        <v>9</v>
      </c>
      <c r="D5" s="9"/>
      <c r="G5" s="9" t="s">
        <v>10</v>
      </c>
      <c r="H5" s="9"/>
    </row>
    <row r="6" spans="1:8" ht="15">
      <c r="A6" t="s">
        <v>12</v>
      </c>
      <c r="H6" s="6">
        <v>417</v>
      </c>
    </row>
    <row r="7" spans="1:8" ht="15">
      <c r="A7" t="s">
        <v>77</v>
      </c>
      <c r="H7" s="7">
        <v>-113</v>
      </c>
    </row>
    <row r="8" spans="1:8" ht="15">
      <c r="A8" t="s">
        <v>14</v>
      </c>
      <c r="H8" s="6">
        <v>304</v>
      </c>
    </row>
    <row r="9" spans="1:8" ht="15">
      <c r="A9" t="s">
        <v>15</v>
      </c>
      <c r="D9" s="7">
        <v>-3600</v>
      </c>
      <c r="H9" s="7">
        <v>-3838</v>
      </c>
    </row>
    <row r="10" spans="1:8" ht="15">
      <c r="A10" t="s">
        <v>16</v>
      </c>
      <c r="D10" s="7">
        <v>-1505</v>
      </c>
      <c r="H10" s="7">
        <v>-1727</v>
      </c>
    </row>
    <row r="11" spans="1:8" ht="15">
      <c r="A11" t="s">
        <v>17</v>
      </c>
      <c r="D11" s="7">
        <v>-5105</v>
      </c>
      <c r="H11" s="7">
        <v>-5261</v>
      </c>
    </row>
    <row r="12" spans="1:8" ht="15">
      <c r="A12" t="s">
        <v>78</v>
      </c>
      <c r="D12" s="6">
        <v>40</v>
      </c>
      <c r="H12" s="6">
        <v>133</v>
      </c>
    </row>
    <row r="14" spans="1:8" ht="15">
      <c r="A14" s="5" t="s">
        <v>79</v>
      </c>
      <c r="D14" s="7">
        <v>-5065</v>
      </c>
      <c r="H14" s="7">
        <v>-5128</v>
      </c>
    </row>
  </sheetData>
  <sheetProtection selectLockedCells="1" selectUnlockedCells="1"/>
  <mergeCells count="4">
    <mergeCell ref="A2:F2"/>
    <mergeCell ref="C4:H4"/>
    <mergeCell ref="C5:D5"/>
    <mergeCell ref="G5:H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2022-03-24T21:25:12Z</dcterms:created>
  <dcterms:modified xsi:type="dcterms:W3CDTF">2022-03-24T21:25:12Z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